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19440" windowHeight="11640" tabRatio="500" firstSheet="1" activeTab="4"/>
  </bookViews>
  <sheets>
    <sheet name="4 класс  " sheetId="13" r:id="rId1"/>
    <sheet name="3 класс " sheetId="12" r:id="rId2"/>
    <sheet name="2 класс" sheetId="9" r:id="rId3"/>
    <sheet name="пример заполнения" sheetId="2" r:id="rId4"/>
    <sheet name="калькулятор объма времени2класс" sheetId="3" r:id="rId5"/>
    <sheet name="калькулятор объма времени 3 кла" sheetId="5" r:id="rId6"/>
    <sheet name="калькулятор объма времени 4 кла" sheetId="6" r:id="rId7"/>
  </sheets>
  <definedNames>
    <definedName name="_xlnm.Print_Area" localSheetId="2">'2 класс'!$A$1:$DC$49</definedName>
    <definedName name="_xlnm.Print_Area" localSheetId="1">'3 класс '!$A$1:$DC$49</definedName>
    <definedName name="_xlnm.Print_Area" localSheetId="0">'4 класс  '!$A$1:$DC$57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6" l="1"/>
  <c r="E15" i="6"/>
  <c r="E14" i="6"/>
  <c r="E13" i="6"/>
  <c r="E12" i="6"/>
  <c r="E11" i="6"/>
  <c r="E10" i="6"/>
  <c r="E9" i="6"/>
  <c r="E8" i="6"/>
  <c r="E7" i="6"/>
  <c r="E6" i="6"/>
  <c r="E5" i="6"/>
  <c r="CY55" i="13"/>
  <c r="CY54" i="13"/>
  <c r="CY53" i="13"/>
  <c r="CY52" i="13"/>
  <c r="CY51" i="13"/>
  <c r="CY50" i="13"/>
  <c r="CY49" i="13"/>
  <c r="CY48" i="13"/>
  <c r="CY47" i="13"/>
  <c r="CY46" i="13"/>
  <c r="CY45" i="13"/>
  <c r="CY44" i="13"/>
  <c r="CY43" i="13"/>
  <c r="CY42" i="13"/>
  <c r="CY41" i="13"/>
  <c r="CY40" i="13"/>
  <c r="CY39" i="13"/>
  <c r="CY38" i="13"/>
  <c r="CY37" i="13"/>
  <c r="CY36" i="13"/>
  <c r="CY35" i="13"/>
  <c r="CY34" i="13"/>
  <c r="CY33" i="13"/>
  <c r="CY32" i="13"/>
  <c r="CY31" i="13"/>
  <c r="CY30" i="13"/>
  <c r="CY29" i="13"/>
  <c r="CY28" i="13"/>
  <c r="CY27" i="13"/>
  <c r="CY26" i="13"/>
  <c r="CY25" i="13"/>
  <c r="CY24" i="13"/>
  <c r="CY23" i="13"/>
  <c r="CY13" i="13"/>
  <c r="CY14" i="13"/>
  <c r="CY15" i="13"/>
  <c r="CY16" i="13"/>
  <c r="CY17" i="13"/>
  <c r="CY18" i="13"/>
  <c r="CY19" i="13"/>
  <c r="CY20" i="13"/>
  <c r="CY21" i="13"/>
  <c r="CY22" i="13"/>
  <c r="CY12" i="13"/>
  <c r="CY12" i="12"/>
  <c r="CY20" i="12" l="1"/>
  <c r="CY19" i="12"/>
  <c r="CY18" i="12"/>
  <c r="CY17" i="12"/>
  <c r="CY16" i="12"/>
  <c r="CY15" i="12"/>
  <c r="CY14" i="12"/>
  <c r="CY13" i="12"/>
  <c r="E14" i="3" l="1"/>
  <c r="E12" i="3"/>
  <c r="E11" i="3"/>
  <c r="E10" i="3"/>
  <c r="E9" i="3"/>
  <c r="E8" i="3"/>
  <c r="E7" i="3"/>
  <c r="E6" i="3"/>
  <c r="E5" i="3"/>
  <c r="E13" i="5"/>
  <c r="E12" i="5"/>
  <c r="E11" i="5"/>
  <c r="E10" i="5"/>
  <c r="E9" i="5"/>
  <c r="E8" i="5"/>
  <c r="E7" i="5"/>
  <c r="E6" i="5"/>
  <c r="E5" i="5"/>
  <c r="CY30" i="12"/>
  <c r="CY31" i="12"/>
  <c r="CY32" i="12"/>
  <c r="CY33" i="12"/>
  <c r="CY34" i="12"/>
  <c r="CY35" i="12"/>
  <c r="CY36" i="12"/>
  <c r="CY37" i="12"/>
  <c r="CY38" i="12"/>
  <c r="CY39" i="12"/>
  <c r="CY40" i="12"/>
  <c r="CY41" i="12"/>
  <c r="CY42" i="12"/>
  <c r="CY43" i="12"/>
  <c r="CY44" i="12"/>
  <c r="CY45" i="12"/>
  <c r="CY46" i="12"/>
  <c r="CY47" i="12"/>
  <c r="CY23" i="12"/>
  <c r="CY24" i="12"/>
  <c r="CY25" i="12"/>
  <c r="CY26" i="12"/>
  <c r="CY27" i="12"/>
  <c r="CY28" i="12"/>
  <c r="CY29" i="12"/>
  <c r="CY21" i="12"/>
  <c r="CY22" i="12"/>
  <c r="CY12" i="9"/>
  <c r="CY13" i="9"/>
  <c r="CY14" i="9"/>
  <c r="CY15" i="9"/>
  <c r="CY16" i="9"/>
  <c r="CY17" i="9"/>
  <c r="CY18" i="9"/>
  <c r="CY46" i="9"/>
  <c r="CY45" i="9"/>
  <c r="CY44" i="9"/>
  <c r="CY43" i="9"/>
  <c r="CY42" i="9"/>
  <c r="CY41" i="9"/>
  <c r="CY40" i="9"/>
  <c r="CY39" i="9"/>
  <c r="CY37" i="9"/>
  <c r="CY36" i="9"/>
  <c r="CY35" i="9"/>
  <c r="CY34" i="9"/>
  <c r="CY33" i="9"/>
  <c r="CY32" i="9"/>
  <c r="CY31" i="9"/>
  <c r="CY30" i="9"/>
  <c r="CY28" i="9"/>
  <c r="CY27" i="9"/>
  <c r="CY26" i="9"/>
  <c r="CY25" i="9"/>
  <c r="CY24" i="9"/>
  <c r="CY23" i="9"/>
  <c r="CY22" i="9"/>
  <c r="CY21" i="9"/>
  <c r="CY19" i="9"/>
  <c r="E14" i="5" l="1"/>
  <c r="CL41" i="2" l="1"/>
  <c r="CN41" i="2" s="1"/>
  <c r="CL40" i="2"/>
  <c r="CN40" i="2" s="1"/>
  <c r="CL39" i="2"/>
  <c r="CN39" i="2" s="1"/>
  <c r="CL38" i="2"/>
  <c r="CN38" i="2" s="1"/>
  <c r="CL37" i="2"/>
  <c r="CN37" i="2" s="1"/>
  <c r="CL36" i="2"/>
  <c r="CN36" i="2" s="1"/>
  <c r="CL35" i="2"/>
  <c r="CN35" i="2" s="1"/>
  <c r="CL34" i="2"/>
  <c r="CN34" i="2" s="1"/>
  <c r="CL33" i="2"/>
  <c r="CN33" i="2" s="1"/>
  <c r="CL32" i="2"/>
  <c r="CN32" i="2" s="1"/>
  <c r="CL31" i="2"/>
  <c r="CN31" i="2" s="1"/>
  <c r="CL30" i="2"/>
  <c r="CN30" i="2" s="1"/>
  <c r="CL29" i="2"/>
  <c r="CN29" i="2" s="1"/>
  <c r="CL28" i="2"/>
  <c r="CN28" i="2" s="1"/>
  <c r="CL27" i="2"/>
  <c r="CN27" i="2" s="1"/>
  <c r="CL26" i="2"/>
  <c r="CN26" i="2" s="1"/>
  <c r="CL25" i="2"/>
  <c r="CN25" i="2" s="1"/>
  <c r="CL24" i="2"/>
  <c r="CN24" i="2" s="1"/>
</calcChain>
</file>

<file path=xl/sharedStrings.xml><?xml version="1.0" encoding="utf-8"?>
<sst xmlns="http://schemas.openxmlformats.org/spreadsheetml/2006/main" count="1672" uniqueCount="249">
  <si>
    <t>Утверждаю</t>
  </si>
  <si>
    <t>И.В. Цветкова</t>
  </si>
  <si>
    <t>_______________________</t>
  </si>
  <si>
    <t>Классы/ Наименование учебных предметов в соотвествии с учебным планом</t>
  </si>
  <si>
    <t>Октябрь</t>
  </si>
  <si>
    <t>Ноябрь</t>
  </si>
  <si>
    <t>Декабрь</t>
  </si>
  <si>
    <t>Всего**</t>
  </si>
  <si>
    <t>II ТРИМЕСТР</t>
  </si>
  <si>
    <t>ПТ</t>
  </si>
  <si>
    <t>ПН</t>
  </si>
  <si>
    <t>ВТ</t>
  </si>
  <si>
    <t>СР</t>
  </si>
  <si>
    <t>ЧТ</t>
  </si>
  <si>
    <t xml:space="preserve">Кол-во часов по уч.плану </t>
  </si>
  <si>
    <t>Соотношение кол-ва ОП к кол-ву часов  уч.плана (%)</t>
  </si>
  <si>
    <t>Х</t>
  </si>
  <si>
    <t>х</t>
  </si>
  <si>
    <t xml:space="preserve">Р. яз 2А  </t>
  </si>
  <si>
    <t>Русский язык</t>
  </si>
  <si>
    <t>АКР/3</t>
  </si>
  <si>
    <t>Мат</t>
  </si>
  <si>
    <t>Математика</t>
  </si>
  <si>
    <t>АКР/2</t>
  </si>
  <si>
    <t>КР/2</t>
  </si>
  <si>
    <t>Лит.чт</t>
  </si>
  <si>
    <t>Литературное чтение</t>
  </si>
  <si>
    <t>ПР/4</t>
  </si>
  <si>
    <t>ПР/1</t>
  </si>
  <si>
    <t>Ин.яз</t>
  </si>
  <si>
    <t>Иностранный язык</t>
  </si>
  <si>
    <t>КР/1</t>
  </si>
  <si>
    <t>Окр</t>
  </si>
  <si>
    <t>Окружающий мир</t>
  </si>
  <si>
    <t>Изо</t>
  </si>
  <si>
    <t>Изобразительное искусство</t>
  </si>
  <si>
    <t>Муз</t>
  </si>
  <si>
    <t>Музыка</t>
  </si>
  <si>
    <t>Физ</t>
  </si>
  <si>
    <t>Физическая культура</t>
  </si>
  <si>
    <t>Тех</t>
  </si>
  <si>
    <t>Р.яз2В</t>
  </si>
  <si>
    <t>Л.чт.</t>
  </si>
  <si>
    <t>Р. яз 2Г</t>
  </si>
  <si>
    <t>АКР</t>
  </si>
  <si>
    <t>КС</t>
  </si>
  <si>
    <t>Л.чт</t>
  </si>
  <si>
    <t>КР</t>
  </si>
  <si>
    <t>ПР</t>
  </si>
  <si>
    <t>ОРКСЭ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</si>
  <si>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</si>
  <si>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</si>
  <si>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</si>
  <si>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</si>
  <si>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</si>
  <si>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</si>
  <si>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</si>
  <si>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</si>
  <si>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</si>
  <si>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</si>
  <si>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</si>
  <si>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РУ/№ урока </t>
  </si>
  <si>
    <t>Федеральный уровень</t>
  </si>
  <si>
    <t>Литература</t>
  </si>
  <si>
    <t>ЛИ/3</t>
  </si>
  <si>
    <t xml:space="preserve">Контрольная работа           </t>
  </si>
  <si>
    <t>Региональный уровень</t>
  </si>
  <si>
    <t>ЛЧ/3</t>
  </si>
  <si>
    <t xml:space="preserve">Административная контрольная работа           </t>
  </si>
  <si>
    <t>Уровень ОО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</si>
  <si>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</si>
  <si>
    <t>РдЯ/3</t>
  </si>
  <si>
    <t xml:space="preserve">Проверочная работа           </t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</si>
  <si>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</si>
  <si>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t>ЛЧРдЯ/3</t>
  </si>
  <si>
    <t>Всероссийская проверочная работа</t>
  </si>
  <si>
    <t>ВПР</t>
  </si>
  <si>
    <t>МА/2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</si>
  <si>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</si>
  <si>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</si>
  <si>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</si>
  <si>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</si>
  <si>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</si>
  <si>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</si>
  <si>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</si>
  <si>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</si>
  <si>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</si>
  <si>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</si>
  <si>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</si>
  <si>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Основы религиозных  культур и светской этики</t>
  </si>
  <si>
    <t>ОРКиСЭ/3</t>
  </si>
  <si>
    <t>Контрольное списывание</t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</si>
  <si>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</si>
  <si>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РдЛ/3</t>
  </si>
  <si>
    <t>ИЯ1/2</t>
  </si>
  <si>
    <t>Зачет</t>
  </si>
  <si>
    <t>З</t>
  </si>
  <si>
    <t>Второй иностранный язык</t>
  </si>
  <si>
    <t>ИЯ2/2</t>
  </si>
  <si>
    <t>Входной контроль</t>
  </si>
  <si>
    <t>ВХ</t>
  </si>
  <si>
    <t>Информатика</t>
  </si>
  <si>
    <t>ИТ/2</t>
  </si>
  <si>
    <t>Итоговый контроль</t>
  </si>
  <si>
    <t>ИТ</t>
  </si>
  <si>
    <t xml:space="preserve">История </t>
  </si>
  <si>
    <t>ИС/2</t>
  </si>
  <si>
    <t>И др.</t>
  </si>
  <si>
    <t>…</t>
  </si>
  <si>
    <t>Обществознание</t>
  </si>
  <si>
    <t>ОБ/2</t>
  </si>
  <si>
    <t>География</t>
  </si>
  <si>
    <t>ГЕ/3</t>
  </si>
  <si>
    <t>Классы/номер</t>
  </si>
  <si>
    <t>Литер*</t>
  </si>
  <si>
    <t>Физика</t>
  </si>
  <si>
    <t>ФИ/2</t>
  </si>
  <si>
    <t>А</t>
  </si>
  <si>
    <t>Химия</t>
  </si>
  <si>
    <t>ХИ/2</t>
  </si>
  <si>
    <t>Биология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</si>
  <si>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</si>
  <si>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</si>
  <si>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</si>
  <si>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</si>
  <si>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</si>
  <si>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t>ОДНК/3</t>
  </si>
  <si>
    <r>
      <rPr>
        <sz val="12"/>
        <rFont val="Times New Roman"/>
        <family val="1"/>
        <charset val="204"/>
      </rP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</si>
  <si>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Основы безопасности жизнедеятельности</t>
  </si>
  <si>
    <t>ОБЖ/3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</si>
  <si>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rgb="FF000000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rgb="FF000000"/>
        <rFont val="Times New Roman"/>
        <family val="1"/>
        <charset val="204"/>
      </rPr>
      <t>!</t>
    </r>
  </si>
  <si>
    <t>Финансовая грамотность</t>
  </si>
  <si>
    <t>ФинГ</t>
  </si>
  <si>
    <t>Директор МБОУ СОШ №_____</t>
  </si>
  <si>
    <t>М.П. Петрова</t>
  </si>
  <si>
    <t>"___"__________2022 год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</si>
  <si>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</si>
  <si>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Классы</t>
  </si>
  <si>
    <t>Наименование учебных предметов (в соответствии с  учебным планом)</t>
  </si>
  <si>
    <t>Сентябрь</t>
  </si>
  <si>
    <t>Всего</t>
  </si>
  <si>
    <t>I ТРИМЕСТР</t>
  </si>
  <si>
    <t>ПЯ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</si>
  <si>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rgb="FF000000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</si>
  <si>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rgb="FF000000"/>
        <rFont val="Times New Roman"/>
        <family val="1"/>
        <charset val="204"/>
      </rPr>
      <t>Соотношение кол-ва ОП к кол-ву часов  уч.плана (%)</t>
    </r>
  </si>
  <si>
    <t>2А</t>
  </si>
  <si>
    <t>К/Р3</t>
  </si>
  <si>
    <t>К/Р4</t>
  </si>
  <si>
    <t>Технология</t>
  </si>
  <si>
    <t>ВПР/2</t>
  </si>
  <si>
    <t>ДР в формате ОГЭ/2</t>
  </si>
  <si>
    <t>ДР/2</t>
  </si>
  <si>
    <t>ПР/2</t>
  </si>
  <si>
    <t>КР/3</t>
  </si>
  <si>
    <t>Родной язык</t>
  </si>
  <si>
    <t>ДР/3</t>
  </si>
  <si>
    <t>Родная литература</t>
  </si>
  <si>
    <t>История</t>
  </si>
  <si>
    <t>КР//2</t>
  </si>
  <si>
    <t>ПР//2</t>
  </si>
  <si>
    <t>ВПР2</t>
  </si>
  <si>
    <t>ПР/3</t>
  </si>
  <si>
    <t>10*</t>
  </si>
  <si>
    <t>11*</t>
  </si>
  <si>
    <t>Объем времени, отводимый на проведение оценочных процедур во 2  классе</t>
  </si>
  <si>
    <t>Учебные предметы</t>
  </si>
  <si>
    <t>*</t>
  </si>
  <si>
    <t xml:space="preserve">Утверждаю </t>
  </si>
  <si>
    <t>директор МБОУ "Мариинская гимназия"</t>
  </si>
  <si>
    <t>Объем времени, отводимый на проведение оценочных процедур во 3  классе</t>
  </si>
  <si>
    <t>Объем времени, отводимый на проведение оценочных процедур в 4  классах</t>
  </si>
  <si>
    <t>ТРУД</t>
  </si>
  <si>
    <t xml:space="preserve"> График проведения оценочных процедур в МБОУ "Мариинская гимназия" в 2 полугодии 2024-2025 учебного года</t>
  </si>
  <si>
    <t>ЯНВАРЬ</t>
  </si>
  <si>
    <t xml:space="preserve">Кол-во  ОП в 2 полугодии  </t>
  </si>
  <si>
    <t>МАРТ</t>
  </si>
  <si>
    <t>ФЕВРАЛЬ</t>
  </si>
  <si>
    <t>Р. яз  2Б</t>
  </si>
  <si>
    <t>приказ № от 29.12.24г.</t>
  </si>
  <si>
    <t>труд</t>
  </si>
  <si>
    <t xml:space="preserve">Р. яз 3А  </t>
  </si>
  <si>
    <t>Р. яз  3Б</t>
  </si>
  <si>
    <t>Р. яз 3Г</t>
  </si>
  <si>
    <t xml:space="preserve">Р. яз 4А  </t>
  </si>
  <si>
    <t>Р. яз  4Б</t>
  </si>
  <si>
    <t>Р.яз4В</t>
  </si>
  <si>
    <t>Р. яз 4Г</t>
  </si>
  <si>
    <t>Род. яз</t>
  </si>
  <si>
    <t>Род. яз.</t>
  </si>
  <si>
    <t xml:space="preserve">                                                                                                                        МАРТ</t>
  </si>
  <si>
    <t>АПРЕЛЬ                                                                                                                                                       МАЙ</t>
  </si>
  <si>
    <t>III ТРИМЕСТР</t>
  </si>
  <si>
    <t>IIIТРИМЕСТР</t>
  </si>
  <si>
    <t>АПРЕЛЬ                                                                                                                                                                                            МАЙ</t>
  </si>
  <si>
    <t>АПРЕЛЬ                                                                                                                                                                                                     МАЙ</t>
  </si>
  <si>
    <t>З/4</t>
  </si>
  <si>
    <t>АКР/1</t>
  </si>
  <si>
    <t>ККР/1</t>
  </si>
  <si>
    <t>ККР/2</t>
  </si>
  <si>
    <t>Пр/3</t>
  </si>
  <si>
    <t>Р.яз3В</t>
  </si>
  <si>
    <t>АКР/5</t>
  </si>
  <si>
    <t>ККР/5</t>
  </si>
  <si>
    <t>КР/6</t>
  </si>
  <si>
    <t>КР/5</t>
  </si>
  <si>
    <t>приказ № 593 от 28.12.24г.</t>
  </si>
  <si>
    <t>КР/4</t>
  </si>
  <si>
    <t>АКР3</t>
  </si>
  <si>
    <t>приказ № 593от 28.12.24г.</t>
  </si>
  <si>
    <t>ККР/3</t>
  </si>
  <si>
    <t>Комплесная контрольная  работ</t>
  </si>
  <si>
    <t>ККР</t>
  </si>
  <si>
    <t>ДЗ/5</t>
  </si>
  <si>
    <t xml:space="preserve">Контрольный диктант </t>
  </si>
  <si>
    <t>КД</t>
  </si>
  <si>
    <t>КД/3</t>
  </si>
  <si>
    <t>ПР/5</t>
  </si>
  <si>
    <t>КД/4</t>
  </si>
  <si>
    <t>ИП/5</t>
  </si>
  <si>
    <t>ТР/3</t>
  </si>
  <si>
    <t>ИП/4</t>
  </si>
  <si>
    <t>ТГП/5</t>
  </si>
  <si>
    <t>ТР/5</t>
  </si>
  <si>
    <t>ТГП/4</t>
  </si>
  <si>
    <t>ТР/1</t>
  </si>
  <si>
    <t>ДЗ/4</t>
  </si>
  <si>
    <t>ДЗ/3</t>
  </si>
  <si>
    <t>ТГП/3</t>
  </si>
  <si>
    <t>ДЗ/2</t>
  </si>
  <si>
    <t>ТР/4</t>
  </si>
  <si>
    <t>ТГП/2</t>
  </si>
  <si>
    <t>ИП/3</t>
  </si>
  <si>
    <t>ИП/1</t>
  </si>
  <si>
    <t>ВПР/3</t>
  </si>
  <si>
    <t>ПР/6</t>
  </si>
  <si>
    <t>ИП/6</t>
  </si>
  <si>
    <t>ТР/2</t>
  </si>
  <si>
    <t>ТР/6</t>
  </si>
  <si>
    <t>ТГП/1</t>
  </si>
  <si>
    <t>ДЗ/6</t>
  </si>
  <si>
    <t>КД/1</t>
  </si>
  <si>
    <t>ИП/2</t>
  </si>
  <si>
    <t>АКР/6</t>
  </si>
  <si>
    <t>Тестовая работа</t>
  </si>
  <si>
    <t>ТР</t>
  </si>
  <si>
    <t>Ок.мир</t>
  </si>
  <si>
    <t>Род.язык</t>
  </si>
  <si>
    <t xml:space="preserve">Р. яз </t>
  </si>
  <si>
    <t xml:space="preserve">Р. яз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</si>
</sst>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0000"/>
      <name val="PT Astra Serif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u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b/>
      <sz val="2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rgb="FFFCD5B5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8EB4E3"/>
        <bgColor rgb="FF9999FF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2F2F2"/>
      </patternFill>
    </fill>
    <fill>
      <patternFill patternType="solid">
        <fgColor rgb="FF558ED5"/>
        <bgColor rgb="FF808080"/>
      </patternFill>
    </fill>
    <fill>
      <patternFill patternType="solid">
        <fgColor rgb="FFFF97C1"/>
        <bgColor rgb="FFFF8080"/>
      </patternFill>
    </fill>
    <fill>
      <patternFill patternType="solid">
        <fgColor rgb="FFFFFFCC"/>
        <bgColor rgb="FFFFFFFF"/>
      </patternFill>
    </fill>
    <fill>
      <patternFill patternType="solid">
        <fgColor rgb="FF92D050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rgb="FFF2F2F2"/>
      </patternFill>
    </fill>
    <fill>
      <patternFill patternType="solid">
        <fgColor theme="3" tint="0.39997558519241921"/>
        <bgColor rgb="FFF2F2F2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9999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rgb="FF808080"/>
      </patternFill>
    </fill>
    <fill>
      <patternFill patternType="solid">
        <fgColor rgb="FF00B050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80808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rgb="FF808080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33CCCC"/>
      </patternFill>
    </fill>
    <fill>
      <patternFill patternType="solid">
        <fgColor theme="3" tint="0.59999389629810485"/>
        <bgColor rgb="FF008080"/>
      </patternFill>
    </fill>
    <fill>
      <patternFill patternType="solid">
        <fgColor theme="3" tint="0.39997558519241921"/>
        <bgColor rgb="FF9999FF"/>
      </patternFill>
    </fill>
    <fill>
      <patternFill patternType="solid">
        <fgColor theme="3" tint="0.39997558519241921"/>
        <bgColor rgb="FF008080"/>
      </patternFill>
    </fill>
    <fill>
      <patternFill patternType="solid">
        <fgColor theme="3" tint="0.59999389629810485"/>
        <bgColor rgb="FF33CCCC"/>
      </patternFill>
    </fill>
    <fill>
      <patternFill patternType="solid">
        <fgColor theme="3" tint="0.39997558519241921"/>
        <bgColor rgb="FF33CC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rgb="FF33CCCC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36" fillId="2" borderId="0" applyBorder="0" applyProtection="0"/>
    <xf numFmtId="0" fontId="32" fillId="3" borderId="0" applyBorder="0" applyProtection="0"/>
  </cellStyleXfs>
  <cellXfs count="1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wrapText="1"/>
    </xf>
    <xf numFmtId="0" fontId="5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6" borderId="0" xfId="0" applyFont="1" applyFill="1"/>
    <xf numFmtId="0" fontId="9" fillId="6" borderId="4" xfId="0" applyFont="1" applyFill="1" applyBorder="1" applyAlignment="1">
      <alignment wrapText="1"/>
    </xf>
    <xf numFmtId="0" fontId="4" fillId="6" borderId="23" xfId="0" applyFont="1" applyFill="1" applyBorder="1" applyAlignment="1">
      <alignment wrapText="1"/>
    </xf>
    <xf numFmtId="0" fontId="3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9" fillId="6" borderId="23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6" borderId="4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9" fillId="4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wrapText="1"/>
    </xf>
    <xf numFmtId="0" fontId="3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4" xfId="0" applyFont="1" applyFill="1" applyBorder="1"/>
    <xf numFmtId="0" fontId="2" fillId="7" borderId="4" xfId="0" applyFont="1" applyFill="1" applyBorder="1"/>
    <xf numFmtId="0" fontId="5" fillId="7" borderId="4" xfId="0" applyFont="1" applyFill="1" applyBorder="1" applyAlignment="1">
      <alignment horizontal="left"/>
    </xf>
    <xf numFmtId="0" fontId="5" fillId="7" borderId="4" xfId="0" applyFont="1" applyFill="1" applyBorder="1"/>
    <xf numFmtId="0" fontId="5" fillId="7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6" borderId="2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4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/>
    <xf numFmtId="0" fontId="15" fillId="0" borderId="0" xfId="0" applyFont="1"/>
    <xf numFmtId="0" fontId="15" fillId="0" borderId="0" xfId="0" applyFont="1" applyBorder="1" applyAlignment="1"/>
    <xf numFmtId="0" fontId="25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17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5" fillId="8" borderId="24" xfId="0" applyFont="1" applyFill="1" applyBorder="1"/>
    <xf numFmtId="0" fontId="5" fillId="0" borderId="4" xfId="0" applyFont="1" applyBorder="1" applyAlignment="1">
      <alignment horizontal="left"/>
    </xf>
    <xf numFmtId="0" fontId="5" fillId="4" borderId="24" xfId="0" applyFont="1" applyFill="1" applyBorder="1"/>
    <xf numFmtId="0" fontId="5" fillId="9" borderId="24" xfId="0" applyFont="1" applyFill="1" applyBorder="1"/>
    <xf numFmtId="0" fontId="5" fillId="10" borderId="4" xfId="0" applyFont="1" applyFill="1" applyBorder="1"/>
    <xf numFmtId="0" fontId="22" fillId="0" borderId="2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" fillId="10" borderId="9" xfId="1" applyFont="1" applyFill="1" applyBorder="1" applyAlignment="1" applyProtection="1">
      <alignment horizontal="center"/>
    </xf>
    <xf numFmtId="0" fontId="2" fillId="10" borderId="10" xfId="1" applyFont="1" applyFill="1" applyBorder="1" applyAlignment="1" applyProtection="1">
      <alignment horizontal="center"/>
    </xf>
    <xf numFmtId="0" fontId="2" fillId="10" borderId="8" xfId="1" applyFont="1" applyFill="1" applyBorder="1" applyAlignment="1" applyProtection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9" borderId="28" xfId="1" applyFont="1" applyFill="1" applyBorder="1" applyAlignment="1" applyProtection="1">
      <alignment horizontal="center"/>
    </xf>
    <xf numFmtId="0" fontId="31" fillId="9" borderId="29" xfId="1" applyFont="1" applyFill="1" applyBorder="1" applyAlignment="1" applyProtection="1">
      <alignment horizontal="center"/>
    </xf>
    <xf numFmtId="0" fontId="31" fillId="9" borderId="27" xfId="1" applyFont="1" applyFill="1" applyBorder="1" applyAlignment="1" applyProtection="1">
      <alignment horizontal="center"/>
    </xf>
    <xf numFmtId="0" fontId="31" fillId="9" borderId="28" xfId="0" applyFont="1" applyFill="1" applyBorder="1" applyAlignment="1">
      <alignment horizontal="center"/>
    </xf>
    <xf numFmtId="0" fontId="31" fillId="9" borderId="29" xfId="0" applyFont="1" applyFill="1" applyBorder="1" applyAlignment="1">
      <alignment horizontal="center"/>
    </xf>
    <xf numFmtId="0" fontId="31" fillId="9" borderId="27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9" borderId="34" xfId="1" applyFont="1" applyFill="1" applyBorder="1" applyAlignment="1" applyProtection="1">
      <alignment horizontal="center"/>
    </xf>
    <xf numFmtId="0" fontId="5" fillId="9" borderId="33" xfId="1" applyFont="1" applyFill="1" applyBorder="1" applyAlignment="1" applyProtection="1">
      <alignment horizontal="center"/>
    </xf>
    <xf numFmtId="0" fontId="5" fillId="9" borderId="5" xfId="1" applyFont="1" applyFill="1" applyBorder="1" applyAlignment="1" applyProtection="1">
      <alignment horizontal="center"/>
    </xf>
    <xf numFmtId="0" fontId="5" fillId="0" borderId="35" xfId="0" applyFont="1" applyBorder="1" applyAlignment="1">
      <alignment horizontal="center"/>
    </xf>
    <xf numFmtId="0" fontId="5" fillId="9" borderId="32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36" xfId="0" applyFont="1" applyBorder="1" applyAlignment="1">
      <alignment horizontal="left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applyFont="1" applyBorder="1"/>
    <xf numFmtId="0" fontId="1" fillId="0" borderId="40" xfId="0" applyFont="1" applyBorder="1"/>
    <xf numFmtId="0" fontId="1" fillId="0" borderId="38" xfId="0" applyFont="1" applyBorder="1"/>
    <xf numFmtId="0" fontId="36" fillId="10" borderId="37" xfId="1" applyFill="1" applyBorder="1" applyAlignment="1" applyProtection="1"/>
    <xf numFmtId="0" fontId="36" fillId="10" borderId="40" xfId="1" applyFill="1" applyBorder="1" applyAlignment="1" applyProtection="1"/>
    <xf numFmtId="0" fontId="36" fillId="10" borderId="38" xfId="1" applyFill="1" applyBorder="1" applyAlignment="1" applyProtection="1"/>
    <xf numFmtId="0" fontId="10" fillId="0" borderId="3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10" borderId="39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5" fillId="0" borderId="40" xfId="0" applyFont="1" applyBorder="1" applyAlignment="1">
      <alignment horizontal="left" vertical="center"/>
    </xf>
    <xf numFmtId="0" fontId="8" fillId="0" borderId="31" xfId="0" applyFont="1" applyBorder="1"/>
    <xf numFmtId="0" fontId="2" fillId="11" borderId="6" xfId="0" applyFont="1" applyFill="1" applyBorder="1" applyAlignment="1">
      <alignment horizontal="center" vertical="center"/>
    </xf>
    <xf numFmtId="0" fontId="2" fillId="11" borderId="41" xfId="0" applyFont="1" applyFill="1" applyBorder="1" applyAlignment="1">
      <alignment horizontal="left" wrapText="1"/>
    </xf>
    <xf numFmtId="0" fontId="5" fillId="11" borderId="3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36" fillId="10" borderId="32" xfId="1" applyFill="1" applyBorder="1" applyAlignment="1" applyProtection="1">
      <alignment horizontal="center" vertical="center"/>
    </xf>
    <xf numFmtId="0" fontId="36" fillId="10" borderId="33" xfId="1" applyFill="1" applyBorder="1" applyAlignment="1" applyProtection="1">
      <alignment horizontal="center" vertical="center"/>
    </xf>
    <xf numFmtId="0" fontId="36" fillId="10" borderId="5" xfId="1" applyFill="1" applyBorder="1" applyAlignment="1" applyProtection="1">
      <alignment horizontal="center" vertical="center"/>
    </xf>
    <xf numFmtId="0" fontId="10" fillId="11" borderId="34" xfId="0" applyFont="1" applyFill="1" applyBorder="1" applyAlignment="1">
      <alignment horizontal="center"/>
    </xf>
    <xf numFmtId="0" fontId="5" fillId="11" borderId="35" xfId="0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/>
    </xf>
    <xf numFmtId="0" fontId="5" fillId="11" borderId="33" xfId="0" applyFont="1" applyFill="1" applyBorder="1" applyAlignment="1">
      <alignment horizontal="left" vertical="center"/>
    </xf>
    <xf numFmtId="0" fontId="8" fillId="11" borderId="7" xfId="0" applyFont="1" applyFill="1" applyBorder="1"/>
    <xf numFmtId="0" fontId="1" fillId="11" borderId="0" xfId="0" applyFont="1" applyFill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6" fillId="10" borderId="39" xfId="1" applyFill="1" applyBorder="1" applyAlignment="1" applyProtection="1">
      <alignment horizontal="center" vertical="center"/>
    </xf>
    <xf numFmtId="0" fontId="36" fillId="10" borderId="40" xfId="1" applyFill="1" applyBorder="1" applyAlignment="1" applyProtection="1">
      <alignment horizontal="center" vertical="center"/>
    </xf>
    <xf numFmtId="0" fontId="36" fillId="10" borderId="38" xfId="1" applyFill="1" applyBorder="1" applyAlignment="1" applyProtection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11" borderId="30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5" fillId="11" borderId="40" xfId="0" applyFont="1" applyFill="1" applyBorder="1" applyAlignment="1">
      <alignment horizontal="center" vertical="center"/>
    </xf>
    <xf numFmtId="0" fontId="10" fillId="11" borderId="40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left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/>
    </xf>
    <xf numFmtId="0" fontId="32" fillId="10" borderId="32" xfId="2" applyFill="1" applyBorder="1" applyAlignment="1" applyProtection="1">
      <alignment horizontal="center" vertical="center"/>
    </xf>
    <xf numFmtId="0" fontId="32" fillId="10" borderId="33" xfId="2" applyFill="1" applyBorder="1" applyAlignment="1" applyProtection="1">
      <alignment horizontal="center" vertical="center"/>
    </xf>
    <xf numFmtId="0" fontId="32" fillId="10" borderId="5" xfId="2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11" borderId="42" xfId="0" applyFont="1" applyFill="1" applyBorder="1" applyAlignment="1">
      <alignment horizontal="center" vertical="center"/>
    </xf>
    <xf numFmtId="0" fontId="2" fillId="11" borderId="43" xfId="0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5" fillId="11" borderId="45" xfId="0" applyFont="1" applyFill="1" applyBorder="1" applyAlignment="1">
      <alignment horizontal="center" vertical="center"/>
    </xf>
    <xf numFmtId="0" fontId="5" fillId="11" borderId="46" xfId="0" applyFont="1" applyFill="1" applyBorder="1" applyAlignment="1">
      <alignment horizontal="center" vertical="center"/>
    </xf>
    <xf numFmtId="0" fontId="5" fillId="11" borderId="47" xfId="0" applyFont="1" applyFill="1" applyBorder="1" applyAlignment="1">
      <alignment horizontal="center" vertical="center"/>
    </xf>
    <xf numFmtId="0" fontId="32" fillId="10" borderId="46" xfId="2" applyFill="1" applyBorder="1" applyAlignment="1" applyProtection="1">
      <alignment horizontal="center" vertical="center"/>
    </xf>
    <xf numFmtId="0" fontId="32" fillId="10" borderId="47" xfId="2" applyFill="1" applyBorder="1" applyAlignment="1" applyProtection="1">
      <alignment horizontal="center" vertical="center"/>
    </xf>
    <xf numFmtId="0" fontId="32" fillId="10" borderId="45" xfId="2" applyFill="1" applyBorder="1" applyAlignment="1" applyProtection="1">
      <alignment horizontal="center" vertical="center"/>
    </xf>
    <xf numFmtId="0" fontId="10" fillId="11" borderId="47" xfId="0" applyFont="1" applyFill="1" applyBorder="1" applyAlignment="1">
      <alignment horizontal="center"/>
    </xf>
    <xf numFmtId="0" fontId="5" fillId="11" borderId="48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5" fillId="11" borderId="43" xfId="0" applyFont="1" applyFill="1" applyBorder="1" applyAlignment="1">
      <alignment horizontal="left" vertical="center" wrapText="1"/>
    </xf>
    <xf numFmtId="0" fontId="5" fillId="11" borderId="49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3" fillId="10" borderId="46" xfId="2" applyFont="1" applyFill="1" applyBorder="1" applyAlignment="1" applyProtection="1">
      <alignment horizontal="center" vertical="center"/>
    </xf>
    <xf numFmtId="0" fontId="33" fillId="10" borderId="47" xfId="2" applyFont="1" applyFill="1" applyBorder="1" applyAlignment="1" applyProtection="1">
      <alignment horizontal="center" vertical="center"/>
    </xf>
    <xf numFmtId="0" fontId="33" fillId="10" borderId="45" xfId="2" applyFont="1" applyFill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3" fillId="11" borderId="46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3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2" fillId="11" borderId="0" xfId="0" applyFont="1" applyFill="1"/>
    <xf numFmtId="0" fontId="33" fillId="10" borderId="48" xfId="2" applyFont="1" applyFill="1" applyBorder="1" applyAlignment="1" applyProtection="1">
      <alignment horizontal="center" vertical="center"/>
    </xf>
    <xf numFmtId="0" fontId="33" fillId="10" borderId="44" xfId="2" applyFont="1" applyFill="1" applyBorder="1" applyAlignment="1" applyProtection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2" fillId="11" borderId="6" xfId="0" applyFont="1" applyFill="1" applyBorder="1" applyAlignment="1">
      <alignment horizontal="center"/>
    </xf>
    <xf numFmtId="0" fontId="2" fillId="11" borderId="43" xfId="0" applyFont="1" applyFill="1" applyBorder="1" applyAlignment="1">
      <alignment horizontal="center"/>
    </xf>
    <xf numFmtId="0" fontId="3" fillId="11" borderId="44" xfId="0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" fillId="11" borderId="46" xfId="0" applyFont="1" applyFill="1" applyBorder="1" applyAlignment="1">
      <alignment horizontal="center"/>
    </xf>
    <xf numFmtId="0" fontId="3" fillId="11" borderId="47" xfId="0" applyFont="1" applyFill="1" applyBorder="1" applyAlignment="1">
      <alignment horizontal="center"/>
    </xf>
    <xf numFmtId="0" fontId="3" fillId="11" borderId="46" xfId="0" applyFont="1" applyFill="1" applyBorder="1"/>
    <xf numFmtId="0" fontId="3" fillId="11" borderId="47" xfId="0" applyFont="1" applyFill="1" applyBorder="1"/>
    <xf numFmtId="0" fontId="3" fillId="11" borderId="45" xfId="0" applyFont="1" applyFill="1" applyBorder="1"/>
    <xf numFmtId="0" fontId="33" fillId="10" borderId="46" xfId="2" applyFont="1" applyFill="1" applyBorder="1" applyAlignment="1" applyProtection="1"/>
    <xf numFmtId="0" fontId="33" fillId="10" borderId="47" xfId="2" applyFont="1" applyFill="1" applyBorder="1" applyAlignment="1" applyProtection="1"/>
    <xf numFmtId="0" fontId="33" fillId="10" borderId="45" xfId="2" applyFont="1" applyFill="1" applyBorder="1" applyAlignment="1" applyProtection="1"/>
    <xf numFmtId="0" fontId="3" fillId="11" borderId="48" xfId="0" applyFont="1" applyFill="1" applyBorder="1"/>
    <xf numFmtId="0" fontId="3" fillId="11" borderId="32" xfId="0" applyFont="1" applyFill="1" applyBorder="1" applyAlignment="1">
      <alignment horizontal="center"/>
    </xf>
    <xf numFmtId="0" fontId="3" fillId="11" borderId="5" xfId="0" applyFont="1" applyFill="1" applyBorder="1"/>
    <xf numFmtId="0" fontId="3" fillId="11" borderId="33" xfId="0" applyFont="1" applyFill="1" applyBorder="1" applyAlignment="1">
      <alignment horizontal="center"/>
    </xf>
    <xf numFmtId="0" fontId="3" fillId="11" borderId="33" xfId="0" applyFont="1" applyFill="1" applyBorder="1"/>
    <xf numFmtId="0" fontId="3" fillId="11" borderId="34" xfId="0" applyFont="1" applyFill="1" applyBorder="1"/>
    <xf numFmtId="0" fontId="3" fillId="11" borderId="35" xfId="0" applyFont="1" applyFill="1" applyBorder="1"/>
    <xf numFmtId="0" fontId="3" fillId="11" borderId="32" xfId="0" applyFont="1" applyFill="1" applyBorder="1"/>
    <xf numFmtId="0" fontId="3" fillId="10" borderId="32" xfId="0" applyFont="1" applyFill="1" applyBorder="1"/>
    <xf numFmtId="0" fontId="3" fillId="10" borderId="33" xfId="0" applyFont="1" applyFill="1" applyBorder="1"/>
    <xf numFmtId="0" fontId="3" fillId="10" borderId="5" xfId="0" applyFont="1" applyFill="1" applyBorder="1"/>
    <xf numFmtId="0" fontId="3" fillId="11" borderId="33" xfId="0" applyFont="1" applyFill="1" applyBorder="1" applyAlignment="1">
      <alignment horizontal="left"/>
    </xf>
    <xf numFmtId="0" fontId="3" fillId="11" borderId="7" xfId="0" applyFont="1" applyFill="1" applyBorder="1"/>
    <xf numFmtId="0" fontId="3" fillId="11" borderId="25" xfId="0" applyFont="1" applyFill="1" applyBorder="1"/>
    <xf numFmtId="0" fontId="3" fillId="11" borderId="6" xfId="0" applyFont="1" applyFill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4" xfId="0" applyFont="1" applyBorder="1"/>
    <xf numFmtId="0" fontId="3" fillId="0" borderId="51" xfId="0" applyFont="1" applyBorder="1"/>
    <xf numFmtId="0" fontId="33" fillId="10" borderId="52" xfId="2" applyFont="1" applyFill="1" applyBorder="1" applyAlignment="1" applyProtection="1"/>
    <xf numFmtId="0" fontId="33" fillId="10" borderId="2" xfId="2" applyFont="1" applyFill="1" applyBorder="1" applyAlignment="1" applyProtection="1">
      <alignment horizontal="center" vertical="center"/>
    </xf>
    <xf numFmtId="0" fontId="33" fillId="10" borderId="24" xfId="2" applyFont="1" applyFill="1" applyBorder="1" applyAlignment="1" applyProtection="1"/>
    <xf numFmtId="0" fontId="33" fillId="10" borderId="37" xfId="2" applyFont="1" applyFill="1" applyBorder="1" applyAlignment="1" applyProtection="1">
      <alignment horizontal="center" vertical="center"/>
    </xf>
    <xf numFmtId="0" fontId="33" fillId="10" borderId="51" xfId="2" applyFont="1" applyFill="1" applyBorder="1" applyAlignment="1" applyProtection="1"/>
    <xf numFmtId="0" fontId="10" fillId="0" borderId="50" xfId="0" applyFont="1" applyBorder="1" applyAlignment="1">
      <alignment horizontal="center"/>
    </xf>
    <xf numFmtId="0" fontId="3" fillId="9" borderId="24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10" borderId="52" xfId="0" applyFont="1" applyFill="1" applyBorder="1"/>
    <xf numFmtId="0" fontId="3" fillId="10" borderId="24" xfId="0" applyFont="1" applyFill="1" applyBorder="1"/>
    <xf numFmtId="0" fontId="3" fillId="10" borderId="51" xfId="0" applyFont="1" applyFill="1" applyBorder="1"/>
    <xf numFmtId="0" fontId="1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52" xfId="0" applyFont="1" applyBorder="1"/>
    <xf numFmtId="0" fontId="3" fillId="9" borderId="24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1" xfId="0" applyFont="1" applyBorder="1"/>
    <xf numFmtId="164" fontId="3" fillId="0" borderId="53" xfId="0" applyNumberFormat="1" applyFont="1" applyBorder="1"/>
    <xf numFmtId="0" fontId="2" fillId="11" borderId="41" xfId="0" applyFont="1" applyFill="1" applyBorder="1" applyAlignment="1">
      <alignment horizontal="left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19" xfId="0" applyFont="1" applyBorder="1" applyAlignment="1">
      <alignment horizontal="center" vertical="center"/>
    </xf>
    <xf numFmtId="0" fontId="33" fillId="10" borderId="56" xfId="2" applyFont="1" applyFill="1" applyBorder="1" applyAlignment="1" applyProtection="1"/>
    <xf numFmtId="0" fontId="33" fillId="10" borderId="19" xfId="2" applyFont="1" applyFill="1" applyBorder="1" applyAlignment="1" applyProtection="1">
      <alignment horizontal="center" vertical="center"/>
    </xf>
    <xf numFmtId="0" fontId="33" fillId="10" borderId="4" xfId="2" applyFont="1" applyFill="1" applyBorder="1" applyAlignment="1" applyProtection="1"/>
    <xf numFmtId="0" fontId="33" fillId="10" borderId="20" xfId="2" applyFont="1" applyFill="1" applyBorder="1" applyAlignment="1" applyProtection="1">
      <alignment horizontal="center" vertical="center"/>
    </xf>
    <xf numFmtId="0" fontId="33" fillId="10" borderId="55" xfId="2" applyFont="1" applyFill="1" applyBorder="1" applyAlignment="1" applyProtection="1"/>
    <xf numFmtId="0" fontId="10" fillId="0" borderId="54" xfId="0" applyFont="1" applyBorder="1" applyAlignment="1">
      <alignment horizontal="center"/>
    </xf>
    <xf numFmtId="0" fontId="3" fillId="0" borderId="55" xfId="0" applyFont="1" applyBorder="1"/>
    <xf numFmtId="0" fontId="3" fillId="0" borderId="23" xfId="0" applyFont="1" applyBorder="1"/>
    <xf numFmtId="0" fontId="3" fillId="10" borderId="56" xfId="0" applyFont="1" applyFill="1" applyBorder="1"/>
    <xf numFmtId="0" fontId="3" fillId="10" borderId="4" xfId="0" applyFont="1" applyFill="1" applyBorder="1"/>
    <xf numFmtId="0" fontId="3" fillId="10" borderId="55" xfId="0" applyFont="1" applyFill="1" applyBorder="1"/>
    <xf numFmtId="0" fontId="3" fillId="0" borderId="4" xfId="0" applyFont="1" applyBorder="1" applyAlignment="1">
      <alignment horizontal="left"/>
    </xf>
    <xf numFmtId="0" fontId="3" fillId="0" borderId="56" xfId="0" applyFont="1" applyBorder="1"/>
    <xf numFmtId="0" fontId="3" fillId="0" borderId="41" xfId="0" applyFont="1" applyBorder="1"/>
    <xf numFmtId="0" fontId="3" fillId="0" borderId="57" xfId="0" applyFont="1" applyBorder="1"/>
    <xf numFmtId="164" fontId="3" fillId="0" borderId="58" xfId="0" applyNumberFormat="1" applyFont="1" applyBorder="1"/>
    <xf numFmtId="0" fontId="2" fillId="0" borderId="41" xfId="0" applyFont="1" applyBorder="1" applyAlignment="1">
      <alignment horizontal="left" wrapText="1"/>
    </xf>
    <xf numFmtId="0" fontId="3" fillId="0" borderId="23" xfId="0" applyFont="1" applyBorder="1" applyAlignment="1">
      <alignment horizontal="center"/>
    </xf>
    <xf numFmtId="0" fontId="3" fillId="9" borderId="5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/>
    </xf>
    <xf numFmtId="0" fontId="33" fillId="10" borderId="54" xfId="2" applyFont="1" applyFill="1" applyBorder="1" applyAlignment="1" applyProtection="1"/>
    <xf numFmtId="0" fontId="33" fillId="10" borderId="4" xfId="2" applyFont="1" applyFill="1" applyBorder="1" applyAlignment="1" applyProtection="1">
      <alignment horizontal="center" vertical="center"/>
    </xf>
    <xf numFmtId="0" fontId="3" fillId="10" borderId="54" xfId="0" applyFont="1" applyFill="1" applyBorder="1"/>
    <xf numFmtId="0" fontId="33" fillId="10" borderId="4" xfId="2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8" xfId="0" applyFont="1" applyBorder="1" applyAlignment="1">
      <alignment wrapText="1"/>
    </xf>
    <xf numFmtId="0" fontId="2" fillId="11" borderId="59" xfId="0" applyFont="1" applyFill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27" xfId="0" applyFont="1" applyBorder="1"/>
    <xf numFmtId="0" fontId="33" fillId="10" borderId="28" xfId="2" applyFont="1" applyFill="1" applyBorder="1" applyAlignment="1" applyProtection="1"/>
    <xf numFmtId="0" fontId="33" fillId="10" borderId="60" xfId="2" applyFont="1" applyFill="1" applyBorder="1" applyAlignment="1" applyProtection="1"/>
    <xf numFmtId="0" fontId="33" fillId="10" borderId="29" xfId="2" applyFont="1" applyFill="1" applyBorder="1" applyAlignment="1" applyProtection="1"/>
    <xf numFmtId="0" fontId="33" fillId="10" borderId="27" xfId="2" applyFont="1" applyFill="1" applyBorder="1" applyAlignment="1" applyProtection="1"/>
    <xf numFmtId="0" fontId="10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7" xfId="0" applyFont="1" applyBorder="1"/>
    <xf numFmtId="0" fontId="3" fillId="10" borderId="16" xfId="0" applyFont="1" applyFill="1" applyBorder="1"/>
    <xf numFmtId="0" fontId="3" fillId="10" borderId="17" xfId="0" applyFont="1" applyFill="1" applyBorder="1"/>
    <xf numFmtId="0" fontId="3" fillId="10" borderId="15" xfId="0" applyFont="1" applyFill="1" applyBorder="1"/>
    <xf numFmtId="0" fontId="3" fillId="0" borderId="38" xfId="0" applyFont="1" applyBorder="1" applyAlignment="1">
      <alignment horizontal="left"/>
    </xf>
    <xf numFmtId="0" fontId="3" fillId="0" borderId="40" xfId="0" applyFont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40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61" xfId="0" applyFont="1" applyBorder="1" applyAlignment="1">
      <alignment wrapText="1"/>
    </xf>
    <xf numFmtId="164" fontId="3" fillId="0" borderId="61" xfId="0" applyNumberFormat="1" applyFont="1" applyBorder="1"/>
    <xf numFmtId="0" fontId="2" fillId="11" borderId="7" xfId="0" applyFont="1" applyFill="1" applyBorder="1" applyAlignment="1">
      <alignment horizontal="left" wrapText="1"/>
    </xf>
    <xf numFmtId="0" fontId="3" fillId="11" borderId="3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3" fillId="10" borderId="32" xfId="2" applyFont="1" applyFill="1" applyBorder="1" applyAlignment="1" applyProtection="1"/>
    <xf numFmtId="0" fontId="33" fillId="10" borderId="35" xfId="2" applyFont="1" applyFill="1" applyBorder="1" applyAlignment="1" applyProtection="1"/>
    <xf numFmtId="0" fontId="33" fillId="10" borderId="33" xfId="2" applyFont="1" applyFill="1" applyBorder="1" applyAlignment="1" applyProtection="1"/>
    <xf numFmtId="0" fontId="33" fillId="10" borderId="5" xfId="2" applyFont="1" applyFill="1" applyBorder="1" applyAlignment="1" applyProtection="1"/>
    <xf numFmtId="0" fontId="3" fillId="11" borderId="5" xfId="0" applyFont="1" applyFill="1" applyBorder="1" applyAlignment="1">
      <alignment horizontal="left"/>
    </xf>
    <xf numFmtId="0" fontId="3" fillId="11" borderId="33" xfId="0" applyFont="1" applyFill="1" applyBorder="1" applyAlignment="1">
      <alignment horizontal="center" vertical="center" wrapText="1"/>
    </xf>
    <xf numFmtId="0" fontId="3" fillId="11" borderId="35" xfId="0" applyFont="1" applyFill="1" applyBorder="1" applyAlignment="1">
      <alignment horizontal="left"/>
    </xf>
    <xf numFmtId="0" fontId="3" fillId="11" borderId="34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wrapText="1"/>
    </xf>
    <xf numFmtId="164" fontId="3" fillId="11" borderId="6" xfId="0" applyNumberFormat="1" applyFont="1" applyFill="1" applyBorder="1"/>
    <xf numFmtId="0" fontId="2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left" wrapText="1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6" xfId="0" applyFont="1" applyBorder="1"/>
    <xf numFmtId="0" fontId="3" fillId="0" borderId="47" xfId="0" applyFont="1" applyBorder="1"/>
    <xf numFmtId="0" fontId="3" fillId="0" borderId="45" xfId="0" applyFont="1" applyBorder="1"/>
    <xf numFmtId="0" fontId="10" fillId="0" borderId="46" xfId="0" applyFont="1" applyBorder="1" applyAlignment="1">
      <alignment horizontal="center"/>
    </xf>
    <xf numFmtId="0" fontId="3" fillId="0" borderId="44" xfId="0" applyFont="1" applyBorder="1"/>
    <xf numFmtId="0" fontId="3" fillId="10" borderId="46" xfId="0" applyFont="1" applyFill="1" applyBorder="1"/>
    <xf numFmtId="0" fontId="3" fillId="10" borderId="47" xfId="0" applyFont="1" applyFill="1" applyBorder="1"/>
    <xf numFmtId="0" fontId="3" fillId="10" borderId="45" xfId="0" applyFont="1" applyFill="1" applyBorder="1"/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11" fillId="0" borderId="42" xfId="0" applyFont="1" applyBorder="1"/>
    <xf numFmtId="0" fontId="3" fillId="0" borderId="42" xfId="0" applyFont="1" applyBorder="1" applyAlignment="1">
      <alignment wrapText="1"/>
    </xf>
    <xf numFmtId="164" fontId="3" fillId="0" borderId="42" xfId="0" applyNumberFormat="1" applyFont="1" applyBorder="1"/>
    <xf numFmtId="49" fontId="2" fillId="0" borderId="0" xfId="0" applyNumberFormat="1" applyFont="1" applyBorder="1" applyAlignment="1">
      <alignment horizontal="center"/>
    </xf>
    <xf numFmtId="0" fontId="13" fillId="0" borderId="0" xfId="0" applyFont="1"/>
    <xf numFmtId="0" fontId="5" fillId="0" borderId="58" xfId="0" applyFont="1" applyBorder="1" applyAlignment="1">
      <alignment horizontal="center" vertical="center"/>
    </xf>
    <xf numFmtId="0" fontId="13" fillId="12" borderId="64" xfId="0" applyFont="1" applyFill="1" applyBorder="1" applyAlignment="1"/>
    <xf numFmtId="0" fontId="35" fillId="12" borderId="64" xfId="0" applyFont="1" applyFill="1" applyBorder="1" applyAlignment="1">
      <alignment horizontal="center" vertical="center" wrapText="1"/>
    </xf>
    <xf numFmtId="0" fontId="5" fillId="12" borderId="64" xfId="0" applyFont="1" applyFill="1" applyBorder="1" applyAlignment="1">
      <alignment wrapText="1"/>
    </xf>
    <xf numFmtId="2" fontId="5" fillId="12" borderId="64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3" xfId="0" applyFont="1" applyFill="1" applyBorder="1"/>
    <xf numFmtId="0" fontId="5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" fillId="6" borderId="54" xfId="0" applyFont="1" applyFill="1" applyBorder="1"/>
    <xf numFmtId="0" fontId="5" fillId="7" borderId="54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/>
    </xf>
    <xf numFmtId="0" fontId="5" fillId="6" borderId="58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3" fillId="6" borderId="58" xfId="0" applyFont="1" applyFill="1" applyBorder="1"/>
    <xf numFmtId="0" fontId="5" fillId="4" borderId="23" xfId="0" applyFont="1" applyFill="1" applyBorder="1" applyAlignment="1">
      <alignment horizontal="center" vertical="center"/>
    </xf>
    <xf numFmtId="0" fontId="5" fillId="6" borderId="54" xfId="0" applyFont="1" applyFill="1" applyBorder="1"/>
    <xf numFmtId="0" fontId="3" fillId="4" borderId="54" xfId="0" applyFont="1" applyFill="1" applyBorder="1"/>
    <xf numFmtId="0" fontId="5" fillId="7" borderId="58" xfId="0" applyFont="1" applyFill="1" applyBorder="1"/>
    <xf numFmtId="0" fontId="3" fillId="6" borderId="58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/>
    </xf>
    <xf numFmtId="0" fontId="5" fillId="6" borderId="23" xfId="0" applyFont="1" applyFill="1" applyBorder="1" applyAlignment="1">
      <alignment horizontal="left"/>
    </xf>
    <xf numFmtId="0" fontId="5" fillId="7" borderId="23" xfId="0" applyFont="1" applyFill="1" applyBorder="1" applyAlignment="1">
      <alignment horizontal="left"/>
    </xf>
    <xf numFmtId="0" fontId="5" fillId="7" borderId="54" xfId="0" applyFont="1" applyFill="1" applyBorder="1"/>
    <xf numFmtId="0" fontId="5" fillId="6" borderId="58" xfId="0" applyFont="1" applyFill="1" applyBorder="1" applyAlignment="1">
      <alignment horizontal="left"/>
    </xf>
    <xf numFmtId="0" fontId="3" fillId="4" borderId="58" xfId="0" applyFont="1" applyFill="1" applyBorder="1"/>
    <xf numFmtId="0" fontId="3" fillId="4" borderId="23" xfId="0" applyFont="1" applyFill="1" applyBorder="1"/>
    <xf numFmtId="0" fontId="3" fillId="6" borderId="54" xfId="0" applyFont="1" applyFill="1" applyBorder="1" applyAlignment="1">
      <alignment horizontal="left"/>
    </xf>
    <xf numFmtId="0" fontId="3" fillId="4" borderId="54" xfId="0" applyFont="1" applyFill="1" applyBorder="1" applyAlignment="1">
      <alignment horizontal="left"/>
    </xf>
    <xf numFmtId="0" fontId="2" fillId="7" borderId="23" xfId="0" applyFont="1" applyFill="1" applyBorder="1"/>
    <xf numFmtId="0" fontId="3" fillId="7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/>
    </xf>
    <xf numFmtId="0" fontId="3" fillId="7" borderId="54" xfId="0" applyFont="1" applyFill="1" applyBorder="1"/>
    <xf numFmtId="0" fontId="7" fillId="7" borderId="58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6" borderId="23" xfId="0" applyFont="1" applyFill="1" applyBorder="1" applyAlignment="1">
      <alignment horizontal="center"/>
    </xf>
    <xf numFmtId="0" fontId="3" fillId="6" borderId="54" xfId="0" applyFont="1" applyFill="1" applyBorder="1" applyAlignment="1">
      <alignment horizontal="center"/>
    </xf>
    <xf numFmtId="0" fontId="5" fillId="7" borderId="54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/>
    </xf>
    <xf numFmtId="0" fontId="3" fillId="6" borderId="58" xfId="0" applyFont="1" applyFill="1" applyBorder="1" applyAlignment="1">
      <alignment horizontal="center"/>
    </xf>
    <xf numFmtId="0" fontId="3" fillId="7" borderId="58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11" fillId="6" borderId="54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3" fillId="7" borderId="58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11" fillId="6" borderId="58" xfId="0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3" fillId="16" borderId="4" xfId="0" applyFont="1" applyFill="1" applyBorder="1" applyAlignment="1">
      <alignment horizontal="center" vertical="center"/>
    </xf>
    <xf numFmtId="2" fontId="31" fillId="0" borderId="18" xfId="0" applyNumberFormat="1" applyFont="1" applyBorder="1" applyAlignment="1">
      <alignment horizontal="center" wrapText="1"/>
    </xf>
    <xf numFmtId="0" fontId="5" fillId="12" borderId="6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5" fillId="8" borderId="0" xfId="0" applyFont="1" applyFill="1" applyBorder="1"/>
    <xf numFmtId="0" fontId="5" fillId="4" borderId="0" xfId="0" applyFont="1" applyFill="1" applyBorder="1"/>
    <xf numFmtId="0" fontId="5" fillId="9" borderId="0" xfId="0" applyFont="1" applyFill="1" applyBorder="1"/>
    <xf numFmtId="0" fontId="5" fillId="10" borderId="0" xfId="0" applyFont="1" applyFill="1" applyBorder="1"/>
    <xf numFmtId="0" fontId="2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2" fontId="0" fillId="0" borderId="0" xfId="0" applyNumberFormat="1"/>
    <xf numFmtId="0" fontId="38" fillId="6" borderId="23" xfId="0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21" borderId="4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2" xfId="0" applyFont="1" applyBorder="1"/>
    <xf numFmtId="0" fontId="1" fillId="0" borderId="57" xfId="0" applyFont="1" applyBorder="1"/>
    <xf numFmtId="0" fontId="1" fillId="0" borderId="50" xfId="0" applyFont="1" applyBorder="1"/>
    <xf numFmtId="0" fontId="5" fillId="16" borderId="4" xfId="0" applyFont="1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5" fillId="16" borderId="23" xfId="0" applyFont="1" applyFill="1" applyBorder="1" applyAlignment="1">
      <alignment horizontal="center" vertical="center"/>
    </xf>
    <xf numFmtId="0" fontId="5" fillId="20" borderId="54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/>
    </xf>
    <xf numFmtId="0" fontId="3" fillId="23" borderId="4" xfId="0" applyFont="1" applyFill="1" applyBorder="1" applyAlignment="1">
      <alignment horizontal="center" vertical="center"/>
    </xf>
    <xf numFmtId="0" fontId="3" fillId="23" borderId="23" xfId="0" applyFont="1" applyFill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/>
    </xf>
    <xf numFmtId="0" fontId="5" fillId="25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9" fillId="22" borderId="23" xfId="0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5" fillId="26" borderId="54" xfId="0" applyFont="1" applyFill="1" applyBorder="1" applyAlignment="1">
      <alignment horizontal="center" vertical="center"/>
    </xf>
    <xf numFmtId="0" fontId="5" fillId="26" borderId="4" xfId="0" applyFont="1" applyFill="1" applyBorder="1" applyAlignment="1">
      <alignment horizontal="center" vertical="center"/>
    </xf>
    <xf numFmtId="0" fontId="5" fillId="26" borderId="23" xfId="0" applyFont="1" applyFill="1" applyBorder="1" applyAlignment="1">
      <alignment horizontal="center" vertical="center"/>
    </xf>
    <xf numFmtId="0" fontId="5" fillId="27" borderId="58" xfId="0" applyFont="1" applyFill="1" applyBorder="1" applyAlignment="1">
      <alignment horizontal="center" vertical="center"/>
    </xf>
    <xf numFmtId="0" fontId="3" fillId="27" borderId="4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3" fillId="27" borderId="58" xfId="0" applyFont="1" applyFill="1" applyBorder="1" applyAlignment="1">
      <alignment horizontal="center" vertical="center"/>
    </xf>
    <xf numFmtId="0" fontId="3" fillId="27" borderId="54" xfId="0" applyFont="1" applyFill="1" applyBorder="1"/>
    <xf numFmtId="0" fontId="3" fillId="27" borderId="4" xfId="0" applyFont="1" applyFill="1" applyBorder="1"/>
    <xf numFmtId="0" fontId="3" fillId="28" borderId="58" xfId="0" applyFont="1" applyFill="1" applyBorder="1"/>
    <xf numFmtId="0" fontId="3" fillId="28" borderId="54" xfId="0" applyFont="1" applyFill="1" applyBorder="1" applyAlignment="1">
      <alignment horizontal="center" vertical="center"/>
    </xf>
    <xf numFmtId="0" fontId="3" fillId="28" borderId="4" xfId="0" applyFont="1" applyFill="1" applyBorder="1" applyAlignment="1">
      <alignment horizontal="center" vertical="center"/>
    </xf>
    <xf numFmtId="0" fontId="3" fillId="28" borderId="23" xfId="0" applyFont="1" applyFill="1" applyBorder="1" applyAlignment="1">
      <alignment horizontal="center" vertical="center"/>
    </xf>
    <xf numFmtId="0" fontId="3" fillId="21" borderId="54" xfId="0" applyFont="1" applyFill="1" applyBorder="1"/>
    <xf numFmtId="0" fontId="3" fillId="21" borderId="4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58" xfId="0" applyFont="1" applyFill="1" applyBorder="1" applyAlignment="1">
      <alignment horizontal="center" vertical="center"/>
    </xf>
    <xf numFmtId="0" fontId="5" fillId="29" borderId="54" xfId="0" applyFont="1" applyFill="1" applyBorder="1" applyAlignment="1">
      <alignment horizontal="center" vertical="center"/>
    </xf>
    <xf numFmtId="0" fontId="5" fillId="29" borderId="4" xfId="0" applyFont="1" applyFill="1" applyBorder="1" applyAlignment="1">
      <alignment horizontal="center" vertical="center"/>
    </xf>
    <xf numFmtId="0" fontId="3" fillId="29" borderId="54" xfId="0" applyFont="1" applyFill="1" applyBorder="1" applyAlignment="1">
      <alignment horizontal="center" vertical="center"/>
    </xf>
    <xf numFmtId="0" fontId="3" fillId="29" borderId="4" xfId="0" applyFont="1" applyFill="1" applyBorder="1" applyAlignment="1">
      <alignment horizontal="center" vertical="center"/>
    </xf>
    <xf numFmtId="0" fontId="3" fillId="29" borderId="4" xfId="0" applyFont="1" applyFill="1" applyBorder="1"/>
    <xf numFmtId="0" fontId="6" fillId="30" borderId="4" xfId="0" applyFont="1" applyFill="1" applyBorder="1" applyAlignment="1">
      <alignment horizontal="center"/>
    </xf>
    <xf numFmtId="0" fontId="3" fillId="31" borderId="4" xfId="0" applyFont="1" applyFill="1" applyBorder="1"/>
    <xf numFmtId="0" fontId="3" fillId="33" borderId="54" xfId="0" applyFont="1" applyFill="1" applyBorder="1"/>
    <xf numFmtId="0" fontId="3" fillId="33" borderId="4" xfId="0" applyFont="1" applyFill="1" applyBorder="1"/>
    <xf numFmtId="0" fontId="6" fillId="34" borderId="4" xfId="0" applyFont="1" applyFill="1" applyBorder="1" applyAlignment="1">
      <alignment horizontal="center"/>
    </xf>
    <xf numFmtId="0" fontId="2" fillId="18" borderId="0" xfId="0" applyFont="1" applyFill="1"/>
    <xf numFmtId="0" fontId="3" fillId="31" borderId="4" xfId="0" applyFont="1" applyFill="1" applyBorder="1" applyAlignment="1">
      <alignment horizontal="center" vertical="center"/>
    </xf>
    <xf numFmtId="0" fontId="6" fillId="35" borderId="4" xfId="0" applyFont="1" applyFill="1" applyBorder="1" applyAlignment="1">
      <alignment horizontal="center"/>
    </xf>
    <xf numFmtId="0" fontId="3" fillId="33" borderId="58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2" fillId="20" borderId="4" xfId="0" applyFont="1" applyFill="1" applyBorder="1"/>
    <xf numFmtId="0" fontId="5" fillId="20" borderId="4" xfId="0" applyFont="1" applyFill="1" applyBorder="1" applyAlignment="1">
      <alignment horizontal="center" vertical="center"/>
    </xf>
    <xf numFmtId="0" fontId="3" fillId="31" borderId="54" xfId="0" applyFont="1" applyFill="1" applyBorder="1" applyAlignment="1">
      <alignment horizontal="center" vertical="center"/>
    </xf>
    <xf numFmtId="0" fontId="3" fillId="23" borderId="58" xfId="0" applyFont="1" applyFill="1" applyBorder="1" applyAlignment="1">
      <alignment horizontal="center" vertical="center"/>
    </xf>
    <xf numFmtId="0" fontId="7" fillId="23" borderId="54" xfId="0" applyFont="1" applyFill="1" applyBorder="1" applyAlignment="1">
      <alignment horizontal="center"/>
    </xf>
    <xf numFmtId="0" fontId="3" fillId="23" borderId="4" xfId="0" applyFont="1" applyFill="1" applyBorder="1"/>
    <xf numFmtId="0" fontId="5" fillId="16" borderId="4" xfId="0" applyFont="1" applyFill="1" applyBorder="1" applyAlignment="1">
      <alignment horizontal="center" vertical="center" wrapText="1"/>
    </xf>
    <xf numFmtId="0" fontId="3" fillId="32" borderId="4" xfId="0" applyFont="1" applyFill="1" applyBorder="1" applyAlignment="1">
      <alignment horizontal="center" vertical="center" wrapText="1"/>
    </xf>
    <xf numFmtId="0" fontId="5" fillId="27" borderId="4" xfId="0" applyFont="1" applyFill="1" applyBorder="1" applyAlignment="1">
      <alignment horizontal="center" vertical="center"/>
    </xf>
    <xf numFmtId="0" fontId="5" fillId="27" borderId="54" xfId="0" applyFont="1" applyFill="1" applyBorder="1"/>
    <xf numFmtId="0" fontId="5" fillId="27" borderId="4" xfId="0" applyFont="1" applyFill="1" applyBorder="1" applyAlignment="1">
      <alignment horizontal="center" vertical="center" wrapText="1"/>
    </xf>
    <xf numFmtId="0" fontId="5" fillId="27" borderId="58" xfId="0" applyFont="1" applyFill="1" applyBorder="1"/>
    <xf numFmtId="0" fontId="5" fillId="27" borderId="4" xfId="0" applyFont="1" applyFill="1" applyBorder="1" applyAlignment="1">
      <alignment horizontal="center"/>
    </xf>
    <xf numFmtId="0" fontId="5" fillId="27" borderId="23" xfId="0" applyFont="1" applyFill="1" applyBorder="1" applyAlignment="1">
      <alignment horizontal="center" vertical="center" wrapText="1"/>
    </xf>
    <xf numFmtId="0" fontId="5" fillId="28" borderId="58" xfId="0" applyFont="1" applyFill="1" applyBorder="1"/>
    <xf numFmtId="0" fontId="5" fillId="28" borderId="54" xfId="0" applyFont="1" applyFill="1" applyBorder="1" applyAlignment="1">
      <alignment horizontal="center"/>
    </xf>
    <xf numFmtId="0" fontId="5" fillId="28" borderId="4" xfId="0" applyFont="1" applyFill="1" applyBorder="1" applyAlignment="1">
      <alignment horizontal="center" vertical="center"/>
    </xf>
    <xf numFmtId="0" fontId="5" fillId="28" borderId="23" xfId="0" applyFont="1" applyFill="1" applyBorder="1"/>
    <xf numFmtId="0" fontId="5" fillId="28" borderId="4" xfId="0" applyFont="1" applyFill="1" applyBorder="1" applyAlignment="1">
      <alignment horizontal="center" vertical="center" wrapText="1"/>
    </xf>
    <xf numFmtId="0" fontId="3" fillId="27" borderId="4" xfId="0" applyFont="1" applyFill="1" applyBorder="1" applyAlignment="1">
      <alignment horizontal="center" vertical="center" wrapText="1"/>
    </xf>
    <xf numFmtId="0" fontId="3" fillId="27" borderId="2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1" borderId="23" xfId="0" applyFont="1" applyFill="1" applyBorder="1" applyAlignment="1">
      <alignment horizontal="center" vertical="center" wrapText="1"/>
    </xf>
    <xf numFmtId="0" fontId="3" fillId="21" borderId="54" xfId="0" applyFont="1" applyFill="1" applyBorder="1" applyAlignment="1">
      <alignment horizontal="center" vertical="center" wrapText="1"/>
    </xf>
    <xf numFmtId="0" fontId="5" fillId="21" borderId="58" xfId="0" applyFont="1" applyFill="1" applyBorder="1"/>
    <xf numFmtId="0" fontId="3" fillId="21" borderId="4" xfId="0" applyFont="1" applyFill="1" applyBorder="1"/>
    <xf numFmtId="0" fontId="40" fillId="0" borderId="17" xfId="0" applyFont="1" applyBorder="1"/>
    <xf numFmtId="0" fontId="3" fillId="16" borderId="4" xfId="0" applyFont="1" applyFill="1" applyBorder="1" applyAlignment="1">
      <alignment horizontal="center" vertical="center" wrapText="1"/>
    </xf>
    <xf numFmtId="0" fontId="6" fillId="35" borderId="54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2" fillId="36" borderId="65" xfId="0" applyFont="1" applyFill="1" applyBorder="1" applyAlignment="1">
      <alignment horizontal="center"/>
    </xf>
    <xf numFmtId="0" fontId="2" fillId="36" borderId="9" xfId="0" applyFont="1" applyFill="1" applyBorder="1" applyAlignment="1">
      <alignment horizontal="center"/>
    </xf>
    <xf numFmtId="0" fontId="2" fillId="19" borderId="9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65" xfId="0" applyFont="1" applyFill="1" applyBorder="1" applyAlignment="1">
      <alignment horizontal="center"/>
    </xf>
    <xf numFmtId="0" fontId="9" fillId="22" borderId="19" xfId="0" applyFont="1" applyFill="1" applyBorder="1" applyAlignment="1">
      <alignment horizontal="center"/>
    </xf>
    <xf numFmtId="0" fontId="9" fillId="22" borderId="14" xfId="0" applyFont="1" applyFill="1" applyBorder="1" applyAlignment="1">
      <alignment horizontal="center"/>
    </xf>
    <xf numFmtId="0" fontId="9" fillId="22" borderId="20" xfId="0" applyFont="1" applyFill="1" applyBorder="1" applyAlignment="1">
      <alignment horizontal="center"/>
    </xf>
    <xf numFmtId="0" fontId="9" fillId="22" borderId="17" xfId="0" applyFont="1" applyFill="1" applyBorder="1" applyAlignment="1">
      <alignment horizontal="center"/>
    </xf>
    <xf numFmtId="0" fontId="9" fillId="39" borderId="20" xfId="0" applyFont="1" applyFill="1" applyBorder="1"/>
    <xf numFmtId="0" fontId="9" fillId="39" borderId="17" xfId="0" applyFont="1" applyFill="1" applyBorder="1"/>
    <xf numFmtId="0" fontId="9" fillId="39" borderId="19" xfId="0" applyFont="1" applyFill="1" applyBorder="1"/>
    <xf numFmtId="0" fontId="9" fillId="39" borderId="14" xfId="0" applyFont="1" applyFill="1" applyBorder="1"/>
    <xf numFmtId="0" fontId="9" fillId="39" borderId="54" xfId="0" applyFont="1" applyFill="1" applyBorder="1"/>
    <xf numFmtId="0" fontId="9" fillId="39" borderId="4" xfId="0" applyFont="1" applyFill="1" applyBorder="1"/>
    <xf numFmtId="0" fontId="9" fillId="39" borderId="23" xfId="0" applyFont="1" applyFill="1" applyBorder="1"/>
    <xf numFmtId="0" fontId="9" fillId="39" borderId="63" xfId="0" applyFont="1" applyFill="1" applyBorder="1"/>
    <xf numFmtId="0" fontId="9" fillId="39" borderId="15" xfId="0" applyFont="1" applyFill="1" applyBorder="1"/>
    <xf numFmtId="0" fontId="9" fillId="19" borderId="16" xfId="0" applyFont="1" applyFill="1" applyBorder="1"/>
    <xf numFmtId="0" fontId="9" fillId="19" borderId="17" xfId="0" applyFont="1" applyFill="1" applyBorder="1"/>
    <xf numFmtId="0" fontId="39" fillId="19" borderId="15" xfId="0" applyFont="1" applyFill="1" applyBorder="1"/>
    <xf numFmtId="0" fontId="9" fillId="19" borderId="19" xfId="0" applyFont="1" applyFill="1" applyBorder="1"/>
    <xf numFmtId="0" fontId="9" fillId="19" borderId="14" xfId="0" applyFont="1" applyFill="1" applyBorder="1"/>
    <xf numFmtId="0" fontId="9" fillId="19" borderId="20" xfId="0" applyFont="1" applyFill="1" applyBorder="1"/>
    <xf numFmtId="0" fontId="9" fillId="37" borderId="16" xfId="0" applyFont="1" applyFill="1" applyBorder="1"/>
    <xf numFmtId="0" fontId="9" fillId="37" borderId="17" xfId="0" applyFont="1" applyFill="1" applyBorder="1"/>
    <xf numFmtId="0" fontId="39" fillId="37" borderId="15" xfId="0" applyFont="1" applyFill="1" applyBorder="1"/>
    <xf numFmtId="0" fontId="9" fillId="37" borderId="19" xfId="0" applyFont="1" applyFill="1" applyBorder="1"/>
    <xf numFmtId="0" fontId="9" fillId="37" borderId="14" xfId="0" applyFont="1" applyFill="1" applyBorder="1"/>
    <xf numFmtId="0" fontId="9" fillId="37" borderId="20" xfId="0" applyFont="1" applyFill="1" applyBorder="1"/>
    <xf numFmtId="0" fontId="9" fillId="40" borderId="17" xfId="0" applyFont="1" applyFill="1" applyBorder="1"/>
    <xf numFmtId="0" fontId="9" fillId="40" borderId="19" xfId="0" applyFont="1" applyFill="1" applyBorder="1"/>
    <xf numFmtId="0" fontId="9" fillId="40" borderId="14" xfId="0" applyFont="1" applyFill="1" applyBorder="1"/>
    <xf numFmtId="0" fontId="9" fillId="40" borderId="20" xfId="0" applyFont="1" applyFill="1" applyBorder="1"/>
    <xf numFmtId="0" fontId="9" fillId="41" borderId="20" xfId="0" applyFont="1" applyFill="1" applyBorder="1"/>
    <xf numFmtId="0" fontId="9" fillId="42" borderId="17" xfId="0" applyFont="1" applyFill="1" applyBorder="1"/>
    <xf numFmtId="0" fontId="9" fillId="42" borderId="19" xfId="0" applyFont="1" applyFill="1" applyBorder="1"/>
    <xf numFmtId="0" fontId="9" fillId="42" borderId="14" xfId="0" applyFont="1" applyFill="1" applyBorder="1"/>
    <xf numFmtId="0" fontId="9" fillId="42" borderId="20" xfId="0" applyFont="1" applyFill="1" applyBorder="1"/>
    <xf numFmtId="0" fontId="39" fillId="37" borderId="20" xfId="0" applyFont="1" applyFill="1" applyBorder="1"/>
    <xf numFmtId="0" fontId="39" fillId="37" borderId="17" xfId="0" applyFont="1" applyFill="1" applyBorder="1"/>
    <xf numFmtId="0" fontId="40" fillId="37" borderId="20" xfId="0" applyFont="1" applyFill="1" applyBorder="1"/>
    <xf numFmtId="0" fontId="40" fillId="37" borderId="17" xfId="0" applyFont="1" applyFill="1" applyBorder="1"/>
    <xf numFmtId="0" fontId="9" fillId="36" borderId="19" xfId="0" applyFont="1" applyFill="1" applyBorder="1" applyAlignment="1">
      <alignment horizontal="center"/>
    </xf>
    <xf numFmtId="0" fontId="9" fillId="36" borderId="14" xfId="0" applyFont="1" applyFill="1" applyBorder="1" applyAlignment="1">
      <alignment horizontal="center"/>
    </xf>
    <xf numFmtId="0" fontId="9" fillId="36" borderId="20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/>
    </xf>
    <xf numFmtId="0" fontId="9" fillId="37" borderId="54" xfId="0" applyFont="1" applyFill="1" applyBorder="1"/>
    <xf numFmtId="0" fontId="9" fillId="37" borderId="4" xfId="0" applyFont="1" applyFill="1" applyBorder="1"/>
    <xf numFmtId="0" fontId="9" fillId="37" borderId="23" xfId="0" applyFont="1" applyFill="1" applyBorder="1"/>
    <xf numFmtId="0" fontId="9" fillId="37" borderId="63" xfId="0" applyFont="1" applyFill="1" applyBorder="1"/>
    <xf numFmtId="0" fontId="9" fillId="37" borderId="15" xfId="0" applyFont="1" applyFill="1" applyBorder="1"/>
    <xf numFmtId="0" fontId="2" fillId="40" borderId="9" xfId="0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0" fontId="2" fillId="40" borderId="65" xfId="0" applyFont="1" applyFill="1" applyBorder="1" applyAlignment="1">
      <alignment horizontal="center"/>
    </xf>
    <xf numFmtId="0" fontId="9" fillId="40" borderId="16" xfId="0" applyFont="1" applyFill="1" applyBorder="1"/>
    <xf numFmtId="0" fontId="39" fillId="40" borderId="15" xfId="0" applyFont="1" applyFill="1" applyBorder="1"/>
    <xf numFmtId="0" fontId="2" fillId="41" borderId="10" xfId="0" applyFont="1" applyFill="1" applyBorder="1" applyAlignment="1">
      <alignment horizontal="center"/>
    </xf>
    <xf numFmtId="0" fontId="2" fillId="41" borderId="65" xfId="0" applyFont="1" applyFill="1" applyBorder="1" applyAlignment="1">
      <alignment horizontal="center"/>
    </xf>
    <xf numFmtId="0" fontId="2" fillId="41" borderId="9" xfId="0" applyFont="1" applyFill="1" applyBorder="1" applyAlignment="1">
      <alignment horizontal="center"/>
    </xf>
    <xf numFmtId="0" fontId="39" fillId="41" borderId="20" xfId="0" applyFont="1" applyFill="1" applyBorder="1"/>
    <xf numFmtId="0" fontId="39" fillId="41" borderId="17" xfId="0" applyFont="1" applyFill="1" applyBorder="1"/>
    <xf numFmtId="0" fontId="40" fillId="41" borderId="20" xfId="0" applyFont="1" applyFill="1" applyBorder="1"/>
    <xf numFmtId="0" fontId="40" fillId="41" borderId="17" xfId="0" applyFont="1" applyFill="1" applyBorder="1"/>
    <xf numFmtId="0" fontId="9" fillId="43" borderId="20" xfId="0" applyFont="1" applyFill="1" applyBorder="1"/>
    <xf numFmtId="0" fontId="9" fillId="43" borderId="17" xfId="0" applyFont="1" applyFill="1" applyBorder="1"/>
    <xf numFmtId="0" fontId="9" fillId="43" borderId="19" xfId="0" applyFont="1" applyFill="1" applyBorder="1"/>
    <xf numFmtId="0" fontId="9" fillId="43" borderId="14" xfId="0" applyFont="1" applyFill="1" applyBorder="1"/>
    <xf numFmtId="0" fontId="9" fillId="43" borderId="54" xfId="0" applyFont="1" applyFill="1" applyBorder="1"/>
    <xf numFmtId="0" fontId="9" fillId="43" borderId="4" xfId="0" applyFont="1" applyFill="1" applyBorder="1"/>
    <xf numFmtId="0" fontId="9" fillId="43" borderId="23" xfId="0" applyFont="1" applyFill="1" applyBorder="1"/>
    <xf numFmtId="0" fontId="9" fillId="43" borderId="63" xfId="0" applyFont="1" applyFill="1" applyBorder="1"/>
    <xf numFmtId="0" fontId="9" fillId="43" borderId="15" xfId="0" applyFont="1" applyFill="1" applyBorder="1"/>
    <xf numFmtId="0" fontId="9" fillId="36" borderId="10" xfId="0" applyFont="1" applyFill="1" applyBorder="1" applyAlignment="1">
      <alignment horizontal="center"/>
    </xf>
    <xf numFmtId="0" fontId="9" fillId="36" borderId="65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center"/>
    </xf>
    <xf numFmtId="0" fontId="9" fillId="43" borderId="9" xfId="0" applyFont="1" applyFill="1" applyBorder="1" applyAlignment="1">
      <alignment horizontal="center"/>
    </xf>
    <xf numFmtId="0" fontId="9" fillId="43" borderId="10" xfId="0" applyFont="1" applyFill="1" applyBorder="1" applyAlignment="1">
      <alignment horizontal="center"/>
    </xf>
    <xf numFmtId="0" fontId="9" fillId="43" borderId="66" xfId="0" applyFont="1" applyFill="1" applyBorder="1" applyAlignment="1">
      <alignment horizontal="center"/>
    </xf>
    <xf numFmtId="0" fontId="9" fillId="43" borderId="11" xfId="0" applyFont="1" applyFill="1" applyBorder="1" applyAlignment="1">
      <alignment horizontal="center"/>
    </xf>
    <xf numFmtId="0" fontId="9" fillId="43" borderId="8" xfId="0" applyFont="1" applyFill="1" applyBorder="1" applyAlignment="1">
      <alignment horizontal="center"/>
    </xf>
    <xf numFmtId="0" fontId="9" fillId="43" borderId="65" xfId="0" applyFont="1" applyFill="1" applyBorder="1" applyAlignment="1">
      <alignment horizontal="center"/>
    </xf>
    <xf numFmtId="0" fontId="39" fillId="39" borderId="20" xfId="0" applyFont="1" applyFill="1" applyBorder="1"/>
    <xf numFmtId="0" fontId="39" fillId="39" borderId="17" xfId="0" applyFont="1" applyFill="1" applyBorder="1"/>
    <xf numFmtId="0" fontId="40" fillId="39" borderId="20" xfId="0" applyFont="1" applyFill="1" applyBorder="1"/>
    <xf numFmtId="0" fontId="40" fillId="39" borderId="17" xfId="0" applyFont="1" applyFill="1" applyBorder="1"/>
    <xf numFmtId="0" fontId="9" fillId="39" borderId="10" xfId="0" applyFont="1" applyFill="1" applyBorder="1" applyAlignment="1">
      <alignment horizontal="center"/>
    </xf>
    <xf numFmtId="0" fontId="9" fillId="39" borderId="65" xfId="0" applyFont="1" applyFill="1" applyBorder="1" applyAlignment="1">
      <alignment horizontal="center"/>
    </xf>
    <xf numFmtId="0" fontId="9" fillId="39" borderId="9" xfId="0" applyFont="1" applyFill="1" applyBorder="1" applyAlignment="1">
      <alignment horizontal="center"/>
    </xf>
    <xf numFmtId="0" fontId="9" fillId="38" borderId="9" xfId="0" applyFont="1" applyFill="1" applyBorder="1" applyAlignment="1">
      <alignment horizontal="center"/>
    </xf>
    <xf numFmtId="0" fontId="9" fillId="19" borderId="9" xfId="0" applyFont="1" applyFill="1" applyBorder="1" applyAlignment="1">
      <alignment horizontal="center"/>
    </xf>
    <xf numFmtId="0" fontId="9" fillId="19" borderId="10" xfId="0" applyFont="1" applyFill="1" applyBorder="1" applyAlignment="1">
      <alignment horizontal="center"/>
    </xf>
    <xf numFmtId="0" fontId="9" fillId="19" borderId="8" xfId="0" applyFont="1" applyFill="1" applyBorder="1" applyAlignment="1">
      <alignment horizontal="center"/>
    </xf>
    <xf numFmtId="0" fontId="9" fillId="19" borderId="65" xfId="0" applyFont="1" applyFill="1" applyBorder="1" applyAlignment="1">
      <alignment horizontal="center"/>
    </xf>
    <xf numFmtId="0" fontId="9" fillId="22" borderId="10" xfId="0" applyFont="1" applyFill="1" applyBorder="1" applyAlignment="1">
      <alignment horizontal="center"/>
    </xf>
    <xf numFmtId="0" fontId="9" fillId="22" borderId="65" xfId="0" applyFont="1" applyFill="1" applyBorder="1" applyAlignment="1">
      <alignment horizontal="center"/>
    </xf>
    <xf numFmtId="0" fontId="9" fillId="22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44" borderId="10" xfId="0" applyFont="1" applyFill="1" applyBorder="1" applyAlignment="1">
      <alignment horizontal="center"/>
    </xf>
    <xf numFmtId="0" fontId="9" fillId="44" borderId="65" xfId="0" applyFont="1" applyFill="1" applyBorder="1" applyAlignment="1">
      <alignment horizontal="center"/>
    </xf>
    <xf numFmtId="0" fontId="9" fillId="44" borderId="9" xfId="0" applyFont="1" applyFill="1" applyBorder="1" applyAlignment="1">
      <alignment horizontal="center"/>
    </xf>
    <xf numFmtId="0" fontId="9" fillId="44" borderId="17" xfId="0" applyFont="1" applyFill="1" applyBorder="1"/>
    <xf numFmtId="0" fontId="9" fillId="44" borderId="19" xfId="0" applyFont="1" applyFill="1" applyBorder="1"/>
    <xf numFmtId="0" fontId="9" fillId="44" borderId="14" xfId="0" applyFont="1" applyFill="1" applyBorder="1"/>
    <xf numFmtId="0" fontId="9" fillId="44" borderId="20" xfId="0" applyFont="1" applyFill="1" applyBorder="1"/>
    <xf numFmtId="0" fontId="38" fillId="0" borderId="58" xfId="0" applyFont="1" applyBorder="1" applyAlignment="1">
      <alignment horizontal="center" vertical="center"/>
    </xf>
    <xf numFmtId="0" fontId="38" fillId="6" borderId="58" xfId="0" applyFont="1" applyFill="1" applyBorder="1" applyAlignment="1">
      <alignment horizontal="center" vertical="center"/>
    </xf>
    <xf numFmtId="0" fontId="38" fillId="6" borderId="23" xfId="0" applyFont="1" applyFill="1" applyBorder="1" applyAlignment="1">
      <alignment horizontal="center" vertical="center"/>
    </xf>
    <xf numFmtId="0" fontId="38" fillId="6" borderId="54" xfId="0" applyFont="1" applyFill="1" applyBorder="1" applyAlignment="1">
      <alignment horizontal="center" vertical="center"/>
    </xf>
    <xf numFmtId="0" fontId="38" fillId="6" borderId="23" xfId="0" applyFont="1" applyFill="1" applyBorder="1" applyAlignment="1">
      <alignment horizontal="center"/>
    </xf>
    <xf numFmtId="0" fontId="38" fillId="6" borderId="58" xfId="0" applyFont="1" applyFill="1" applyBorder="1" applyAlignment="1">
      <alignment horizontal="center"/>
    </xf>
    <xf numFmtId="0" fontId="38" fillId="6" borderId="54" xfId="0" applyFont="1" applyFill="1" applyBorder="1" applyAlignment="1">
      <alignment horizontal="center"/>
    </xf>
    <xf numFmtId="0" fontId="38" fillId="0" borderId="54" xfId="0" applyFont="1" applyBorder="1" applyAlignment="1">
      <alignment horizontal="center" vertical="center"/>
    </xf>
    <xf numFmtId="0" fontId="38" fillId="7" borderId="23" xfId="0" applyFont="1" applyFill="1" applyBorder="1" applyAlignment="1">
      <alignment horizontal="center" vertical="center"/>
    </xf>
    <xf numFmtId="0" fontId="38" fillId="7" borderId="58" xfId="0" applyFont="1" applyFill="1" applyBorder="1" applyAlignment="1">
      <alignment horizontal="center"/>
    </xf>
    <xf numFmtId="0" fontId="38" fillId="7" borderId="54" xfId="0" applyFont="1" applyFill="1" applyBorder="1" applyAlignment="1">
      <alignment horizontal="center" vertical="center"/>
    </xf>
    <xf numFmtId="0" fontId="38" fillId="4" borderId="23" xfId="0" applyFont="1" applyFill="1" applyBorder="1" applyAlignment="1">
      <alignment horizontal="center" vertical="center"/>
    </xf>
    <xf numFmtId="0" fontId="38" fillId="4" borderId="58" xfId="0" applyFont="1" applyFill="1" applyBorder="1" applyAlignment="1">
      <alignment horizontal="center" vertical="center"/>
    </xf>
    <xf numFmtId="0" fontId="38" fillId="4" borderId="54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16" borderId="4" xfId="0" applyFont="1" applyFill="1" applyBorder="1" applyAlignment="1">
      <alignment horizontal="center" vertical="center"/>
    </xf>
    <xf numFmtId="0" fontId="41" fillId="24" borderId="4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0" fillId="5" borderId="4" xfId="0" applyFont="1" applyFill="1" applyBorder="1" applyAlignment="1">
      <alignment horizontal="center"/>
    </xf>
    <xf numFmtId="0" fontId="41" fillId="26" borderId="54" xfId="0" applyFont="1" applyFill="1" applyBorder="1" applyAlignment="1">
      <alignment horizontal="center" vertical="center"/>
    </xf>
    <xf numFmtId="0" fontId="41" fillId="26" borderId="4" xfId="0" applyFont="1" applyFill="1" applyBorder="1" applyAlignment="1">
      <alignment horizontal="center" vertical="center"/>
    </xf>
    <xf numFmtId="0" fontId="41" fillId="26" borderId="23" xfId="0" applyFont="1" applyFill="1" applyBorder="1" applyAlignment="1">
      <alignment horizontal="center" vertical="center"/>
    </xf>
    <xf numFmtId="0" fontId="41" fillId="27" borderId="58" xfId="0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horizontal="center" vertical="center"/>
    </xf>
    <xf numFmtId="0" fontId="41" fillId="16" borderId="23" xfId="0" applyFont="1" applyFill="1" applyBorder="1" applyAlignment="1">
      <alignment horizontal="center" vertical="center"/>
    </xf>
    <xf numFmtId="0" fontId="40" fillId="30" borderId="4" xfId="0" applyFont="1" applyFill="1" applyBorder="1" applyAlignment="1">
      <alignment horizontal="center"/>
    </xf>
    <xf numFmtId="0" fontId="41" fillId="29" borderId="54" xfId="0" applyFont="1" applyFill="1" applyBorder="1" applyAlignment="1">
      <alignment horizontal="center" vertical="center"/>
    </xf>
    <xf numFmtId="0" fontId="41" fillId="29" borderId="4" xfId="0" applyFont="1" applyFill="1" applyBorder="1" applyAlignment="1">
      <alignment horizontal="center" vertical="center"/>
    </xf>
    <xf numFmtId="0" fontId="41" fillId="6" borderId="0" xfId="0" applyFont="1" applyFill="1"/>
    <xf numFmtId="0" fontId="41" fillId="6" borderId="58" xfId="0" applyFont="1" applyFill="1" applyBorder="1" applyAlignment="1">
      <alignment horizontal="center" vertical="center"/>
    </xf>
    <xf numFmtId="0" fontId="41" fillId="6" borderId="54" xfId="0" applyFont="1" applyFill="1" applyBorder="1" applyAlignment="1">
      <alignment horizontal="center"/>
    </xf>
    <xf numFmtId="0" fontId="41" fillId="6" borderId="54" xfId="0" applyFont="1" applyFill="1" applyBorder="1" applyAlignment="1">
      <alignment horizontal="center" vertical="center"/>
    </xf>
    <xf numFmtId="0" fontId="41" fillId="27" borderId="54" xfId="0" applyFont="1" applyFill="1" applyBorder="1" applyAlignment="1">
      <alignment horizontal="center" vertical="center"/>
    </xf>
    <xf numFmtId="0" fontId="41" fillId="27" borderId="4" xfId="0" applyFont="1" applyFill="1" applyBorder="1" applyAlignment="1">
      <alignment horizontal="center" vertical="center"/>
    </xf>
    <xf numFmtId="0" fontId="41" fillId="26" borderId="58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/>
    </xf>
    <xf numFmtId="0" fontId="42" fillId="0" borderId="63" xfId="0" applyFont="1" applyBorder="1" applyAlignment="1">
      <alignment horizontal="center"/>
    </xf>
    <xf numFmtId="0" fontId="40" fillId="6" borderId="58" xfId="0" applyFont="1" applyFill="1" applyBorder="1" applyAlignment="1">
      <alignment horizontal="center" vertical="center"/>
    </xf>
    <xf numFmtId="0" fontId="41" fillId="27" borderId="23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/>
    </xf>
    <xf numFmtId="0" fontId="42" fillId="0" borderId="58" xfId="0" applyFont="1" applyBorder="1" applyAlignment="1">
      <alignment horizontal="center"/>
    </xf>
    <xf numFmtId="0" fontId="41" fillId="0" borderId="55" xfId="0" applyFont="1" applyBorder="1" applyAlignment="1">
      <alignment horizontal="center" vertical="center"/>
    </xf>
    <xf numFmtId="0" fontId="40" fillId="26" borderId="4" xfId="0" applyFont="1" applyFill="1" applyBorder="1" applyAlignment="1">
      <alignment horizontal="center" vertical="center"/>
    </xf>
    <xf numFmtId="0" fontId="40" fillId="17" borderId="61" xfId="0" applyFont="1" applyFill="1" applyBorder="1" applyAlignment="1">
      <alignment horizontal="center" wrapText="1"/>
    </xf>
    <xf numFmtId="0" fontId="40" fillId="6" borderId="23" xfId="0" applyFont="1" applyFill="1" applyBorder="1" applyAlignment="1">
      <alignment horizontal="center" vertical="center"/>
    </xf>
    <xf numFmtId="0" fontId="40" fillId="6" borderId="54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27" borderId="54" xfId="0" applyFont="1" applyFill="1" applyBorder="1" applyAlignment="1">
      <alignment horizontal="center" vertical="center"/>
    </xf>
    <xf numFmtId="0" fontId="40" fillId="27" borderId="4" xfId="0" applyFont="1" applyFill="1" applyBorder="1" applyAlignment="1">
      <alignment horizontal="center" vertical="center"/>
    </xf>
    <xf numFmtId="0" fontId="40" fillId="27" borderId="23" xfId="0" applyFont="1" applyFill="1" applyBorder="1" applyAlignment="1">
      <alignment horizontal="center" vertical="center"/>
    </xf>
    <xf numFmtId="0" fontId="40" fillId="27" borderId="58" xfId="0" applyFont="1" applyFill="1" applyBorder="1" applyAlignment="1">
      <alignment horizontal="center" vertical="center"/>
    </xf>
    <xf numFmtId="0" fontId="40" fillId="16" borderId="23" xfId="0" applyFont="1" applyFill="1" applyBorder="1" applyAlignment="1">
      <alignment horizontal="center" vertical="center"/>
    </xf>
    <xf numFmtId="0" fontId="40" fillId="29" borderId="54" xfId="0" applyFont="1" applyFill="1" applyBorder="1" applyAlignment="1">
      <alignment horizontal="center" vertical="center"/>
    </xf>
    <xf numFmtId="0" fontId="40" fillId="29" borderId="4" xfId="0" applyFont="1" applyFill="1" applyBorder="1" applyAlignment="1">
      <alignment horizontal="center" vertical="center"/>
    </xf>
    <xf numFmtId="0" fontId="40" fillId="16" borderId="4" xfId="0" applyFont="1" applyFill="1" applyBorder="1" applyAlignment="1">
      <alignment horizontal="center" vertical="center"/>
    </xf>
    <xf numFmtId="0" fontId="40" fillId="6" borderId="23" xfId="0" applyFont="1" applyFill="1" applyBorder="1" applyAlignment="1">
      <alignment horizontal="left" vertical="center"/>
    </xf>
    <xf numFmtId="0" fontId="40" fillId="6" borderId="23" xfId="0" applyFont="1" applyFill="1" applyBorder="1" applyAlignment="1">
      <alignment horizontal="center"/>
    </xf>
    <xf numFmtId="0" fontId="40" fillId="6" borderId="58" xfId="0" applyFont="1" applyFill="1" applyBorder="1" applyAlignment="1">
      <alignment horizontal="center"/>
    </xf>
    <xf numFmtId="0" fontId="40" fillId="6" borderId="54" xfId="0" applyFont="1" applyFill="1" applyBorder="1" applyAlignment="1">
      <alignment horizontal="center"/>
    </xf>
    <xf numFmtId="0" fontId="40" fillId="6" borderId="4" xfId="0" applyFont="1" applyFill="1" applyBorder="1" applyAlignment="1">
      <alignment horizontal="center"/>
    </xf>
    <xf numFmtId="0" fontId="40" fillId="6" borderId="4" xfId="0" applyFont="1" applyFill="1" applyBorder="1"/>
    <xf numFmtId="0" fontId="40" fillId="6" borderId="23" xfId="0" applyFont="1" applyFill="1" applyBorder="1"/>
    <xf numFmtId="0" fontId="40" fillId="6" borderId="58" xfId="0" applyFont="1" applyFill="1" applyBorder="1"/>
    <xf numFmtId="0" fontId="40" fillId="6" borderId="54" xfId="0" applyFont="1" applyFill="1" applyBorder="1"/>
    <xf numFmtId="0" fontId="40" fillId="27" borderId="54" xfId="0" applyFont="1" applyFill="1" applyBorder="1"/>
    <xf numFmtId="0" fontId="40" fillId="27" borderId="4" xfId="0" applyFont="1" applyFill="1" applyBorder="1"/>
    <xf numFmtId="0" fontId="40" fillId="27" borderId="23" xfId="0" applyFont="1" applyFill="1" applyBorder="1"/>
    <xf numFmtId="0" fontId="40" fillId="27" borderId="58" xfId="0" applyFont="1" applyFill="1" applyBorder="1"/>
    <xf numFmtId="0" fontId="40" fillId="16" borderId="23" xfId="0" applyFont="1" applyFill="1" applyBorder="1"/>
    <xf numFmtId="0" fontId="40" fillId="29" borderId="54" xfId="0" applyFont="1" applyFill="1" applyBorder="1"/>
    <xf numFmtId="0" fontId="40" fillId="29" borderId="4" xfId="0" applyFont="1" applyFill="1" applyBorder="1"/>
    <xf numFmtId="0" fontId="40" fillId="16" borderId="4" xfId="0" applyFont="1" applyFill="1" applyBorder="1"/>
    <xf numFmtId="0" fontId="40" fillId="6" borderId="23" xfId="0" applyFont="1" applyFill="1" applyBorder="1" applyAlignment="1">
      <alignment horizontal="left"/>
    </xf>
    <xf numFmtId="0" fontId="40" fillId="0" borderId="23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/>
    </xf>
    <xf numFmtId="0" fontId="40" fillId="0" borderId="5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/>
    </xf>
    <xf numFmtId="0" fontId="40" fillId="0" borderId="4" xfId="0" applyFont="1" applyBorder="1"/>
    <xf numFmtId="0" fontId="40" fillId="0" borderId="23" xfId="0" applyFont="1" applyBorder="1"/>
    <xf numFmtId="0" fontId="40" fillId="26" borderId="54" xfId="0" applyFont="1" applyFill="1" applyBorder="1" applyAlignment="1">
      <alignment horizontal="center" vertical="center"/>
    </xf>
    <xf numFmtId="0" fontId="40" fillId="26" borderId="4" xfId="0" applyFont="1" applyFill="1" applyBorder="1"/>
    <xf numFmtId="0" fontId="40" fillId="26" borderId="23" xfId="0" applyFont="1" applyFill="1" applyBorder="1"/>
    <xf numFmtId="0" fontId="41" fillId="6" borderId="54" xfId="0" applyFont="1" applyFill="1" applyBorder="1"/>
    <xf numFmtId="0" fontId="41" fillId="6" borderId="4" xfId="0" applyFont="1" applyFill="1" applyBorder="1"/>
    <xf numFmtId="0" fontId="41" fillId="6" borderId="23" xfId="0" applyFont="1" applyFill="1" applyBorder="1" applyAlignment="1">
      <alignment horizontal="left"/>
    </xf>
    <xf numFmtId="0" fontId="41" fillId="6" borderId="23" xfId="0" applyFont="1" applyFill="1" applyBorder="1" applyAlignment="1">
      <alignment horizontal="center" vertical="center" wrapText="1"/>
    </xf>
    <xf numFmtId="0" fontId="41" fillId="27" borderId="54" xfId="0" applyFont="1" applyFill="1" applyBorder="1"/>
    <xf numFmtId="0" fontId="41" fillId="27" borderId="4" xfId="0" applyFont="1" applyFill="1" applyBorder="1" applyAlignment="1">
      <alignment horizontal="center" vertical="center" wrapText="1"/>
    </xf>
    <xf numFmtId="0" fontId="41" fillId="27" borderId="58" xfId="0" applyFont="1" applyFill="1" applyBorder="1"/>
    <xf numFmtId="0" fontId="41" fillId="0" borderId="58" xfId="0" applyFont="1" applyBorder="1" applyAlignment="1">
      <alignment horizontal="center" wrapText="1"/>
    </xf>
    <xf numFmtId="0" fontId="40" fillId="7" borderId="23" xfId="0" applyFont="1" applyFill="1" applyBorder="1" applyAlignment="1">
      <alignment horizontal="center" vertical="center"/>
    </xf>
    <xf numFmtId="0" fontId="40" fillId="7" borderId="58" xfId="0" applyFont="1" applyFill="1" applyBorder="1" applyAlignment="1">
      <alignment horizontal="center"/>
    </xf>
    <xf numFmtId="0" fontId="41" fillId="7" borderId="54" xfId="0" applyFont="1" applyFill="1" applyBorder="1" applyAlignment="1">
      <alignment horizontal="center" vertical="center"/>
    </xf>
    <xf numFmtId="0" fontId="41" fillId="20" borderId="54" xfId="0" applyFont="1" applyFill="1" applyBorder="1" applyAlignment="1">
      <alignment horizontal="center" vertical="center"/>
    </xf>
    <xf numFmtId="0" fontId="40" fillId="20" borderId="4" xfId="0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/>
    </xf>
    <xf numFmtId="0" fontId="40" fillId="7" borderId="58" xfId="0" applyFont="1" applyFill="1" applyBorder="1" applyAlignment="1">
      <alignment horizontal="center" vertical="center"/>
    </xf>
    <xf numFmtId="0" fontId="40" fillId="18" borderId="0" xfId="0" applyFont="1" applyFill="1"/>
    <xf numFmtId="0" fontId="40" fillId="7" borderId="54" xfId="0" applyFont="1" applyFill="1" applyBorder="1" applyAlignment="1">
      <alignment horizontal="center" vertical="center"/>
    </xf>
    <xf numFmtId="0" fontId="40" fillId="7" borderId="4" xfId="0" applyFont="1" applyFill="1" applyBorder="1" applyAlignment="1">
      <alignment horizontal="center" vertical="center"/>
    </xf>
    <xf numFmtId="0" fontId="40" fillId="28" borderId="58" xfId="0" applyFont="1" applyFill="1" applyBorder="1"/>
    <xf numFmtId="0" fontId="40" fillId="28" borderId="54" xfId="0" applyFont="1" applyFill="1" applyBorder="1" applyAlignment="1">
      <alignment horizontal="center" vertical="center"/>
    </xf>
    <xf numFmtId="0" fontId="40" fillId="28" borderId="4" xfId="0" applyFont="1" applyFill="1" applyBorder="1" applyAlignment="1">
      <alignment horizontal="center" vertical="center"/>
    </xf>
    <xf numFmtId="0" fontId="40" fillId="28" borderId="23" xfId="0" applyFont="1" applyFill="1" applyBorder="1" applyAlignment="1">
      <alignment horizontal="center" vertical="center"/>
    </xf>
    <xf numFmtId="0" fontId="40" fillId="35" borderId="4" xfId="0" applyFont="1" applyFill="1" applyBorder="1" applyAlignment="1">
      <alignment horizontal="center"/>
    </xf>
    <xf numFmtId="0" fontId="40" fillId="33" borderId="58" xfId="0" applyFont="1" applyFill="1" applyBorder="1" applyAlignment="1">
      <alignment horizontal="center" vertical="center"/>
    </xf>
    <xf numFmtId="0" fontId="40" fillId="33" borderId="54" xfId="0" applyFont="1" applyFill="1" applyBorder="1"/>
    <xf numFmtId="0" fontId="40" fillId="33" borderId="4" xfId="0" applyFont="1" applyFill="1" applyBorder="1" applyAlignment="1">
      <alignment horizontal="center" vertical="center"/>
    </xf>
    <xf numFmtId="0" fontId="40" fillId="33" borderId="4" xfId="0" applyFont="1" applyFill="1" applyBorder="1"/>
    <xf numFmtId="0" fontId="40" fillId="20" borderId="4" xfId="0" applyFont="1" applyFill="1" applyBorder="1"/>
    <xf numFmtId="0" fontId="40" fillId="7" borderId="4" xfId="0" applyFont="1" applyFill="1" applyBorder="1"/>
    <xf numFmtId="0" fontId="40" fillId="7" borderId="23" xfId="0" applyFont="1" applyFill="1" applyBorder="1"/>
    <xf numFmtId="0" fontId="41" fillId="7" borderId="58" xfId="0" applyFont="1" applyFill="1" applyBorder="1" applyAlignment="1">
      <alignment horizontal="center"/>
    </xf>
    <xf numFmtId="0" fontId="40" fillId="7" borderId="54" xfId="0" applyFont="1" applyFill="1" applyBorder="1"/>
    <xf numFmtId="0" fontId="41" fillId="7" borderId="23" xfId="0" applyFont="1" applyFill="1" applyBorder="1" applyAlignment="1">
      <alignment horizontal="left"/>
    </xf>
    <xf numFmtId="0" fontId="41" fillId="7" borderId="58" xfId="0" applyFont="1" applyFill="1" applyBorder="1"/>
    <xf numFmtId="0" fontId="41" fillId="7" borderId="54" xfId="0" applyFont="1" applyFill="1" applyBorder="1" applyAlignment="1">
      <alignment horizontal="center" vertical="center" wrapText="1"/>
    </xf>
    <xf numFmtId="0" fontId="41" fillId="7" borderId="4" xfId="0" applyFont="1" applyFill="1" applyBorder="1"/>
    <xf numFmtId="0" fontId="41" fillId="7" borderId="4" xfId="0" applyFont="1" applyFill="1" applyBorder="1" applyAlignment="1">
      <alignment horizontal="left"/>
    </xf>
    <xf numFmtId="0" fontId="41" fillId="7" borderId="54" xfId="0" applyFont="1" applyFill="1" applyBorder="1"/>
    <xf numFmtId="0" fontId="41" fillId="7" borderId="4" xfId="0" applyFont="1" applyFill="1" applyBorder="1" applyAlignment="1">
      <alignment horizontal="center" vertical="center" wrapText="1"/>
    </xf>
    <xf numFmtId="0" fontId="41" fillId="28" borderId="58" xfId="0" applyFont="1" applyFill="1" applyBorder="1"/>
    <xf numFmtId="0" fontId="41" fillId="28" borderId="54" xfId="0" applyFont="1" applyFill="1" applyBorder="1" applyAlignment="1">
      <alignment horizontal="center"/>
    </xf>
    <xf numFmtId="0" fontId="41" fillId="28" borderId="4" xfId="0" applyFont="1" applyFill="1" applyBorder="1" applyAlignment="1">
      <alignment horizontal="center" vertical="center"/>
    </xf>
    <xf numFmtId="0" fontId="41" fillId="28" borderId="23" xfId="0" applyFont="1" applyFill="1" applyBorder="1"/>
    <xf numFmtId="0" fontId="40" fillId="35" borderId="54" xfId="0" applyFont="1" applyFill="1" applyBorder="1" applyAlignment="1">
      <alignment horizontal="center"/>
    </xf>
    <xf numFmtId="0" fontId="41" fillId="7" borderId="4" xfId="0" applyFont="1" applyFill="1" applyBorder="1" applyAlignment="1">
      <alignment horizontal="center" vertical="center"/>
    </xf>
    <xf numFmtId="0" fontId="41" fillId="20" borderId="4" xfId="0" applyFont="1" applyFill="1" applyBorder="1" applyAlignment="1">
      <alignment horizontal="center" vertical="center"/>
    </xf>
    <xf numFmtId="0" fontId="41" fillId="28" borderId="4" xfId="0" applyFont="1" applyFill="1" applyBorder="1" applyAlignment="1">
      <alignment horizontal="center" vertical="center" wrapText="1"/>
    </xf>
    <xf numFmtId="0" fontId="41" fillId="6" borderId="58" xfId="0" applyFont="1" applyFill="1" applyBorder="1" applyAlignment="1">
      <alignment horizontal="left"/>
    </xf>
    <xf numFmtId="0" fontId="41" fillId="6" borderId="4" xfId="0" applyFont="1" applyFill="1" applyBorder="1" applyAlignment="1">
      <alignment horizontal="center" vertical="center" wrapText="1"/>
    </xf>
    <xf numFmtId="0" fontId="41" fillId="27" borderId="4" xfId="0" applyFont="1" applyFill="1" applyBorder="1" applyAlignment="1">
      <alignment horizontal="center"/>
    </xf>
    <xf numFmtId="0" fontId="41" fillId="27" borderId="23" xfId="0" applyFont="1" applyFill="1" applyBorder="1" applyAlignment="1">
      <alignment horizontal="center" vertical="center" wrapText="1"/>
    </xf>
    <xf numFmtId="0" fontId="41" fillId="16" borderId="4" xfId="0" applyFont="1" applyFill="1" applyBorder="1" applyAlignment="1">
      <alignment horizontal="center" vertical="center" wrapText="1"/>
    </xf>
    <xf numFmtId="0" fontId="40" fillId="0" borderId="4" xfId="0" applyFont="1" applyFill="1" applyBorder="1"/>
    <xf numFmtId="0" fontId="40" fillId="0" borderId="54" xfId="0" applyFont="1" applyFill="1" applyBorder="1" applyAlignment="1">
      <alignment horizontal="center" vertical="center"/>
    </xf>
    <xf numFmtId="0" fontId="43" fillId="6" borderId="54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 vertical="center"/>
    </xf>
    <xf numFmtId="0" fontId="43" fillId="6" borderId="23" xfId="0" applyFont="1" applyFill="1" applyBorder="1" applyAlignment="1">
      <alignment horizontal="center" vertical="center"/>
    </xf>
    <xf numFmtId="0" fontId="43" fillId="6" borderId="58" xfId="0" applyFont="1" applyFill="1" applyBorder="1" applyAlignment="1">
      <alignment horizontal="center"/>
    </xf>
    <xf numFmtId="0" fontId="40" fillId="6" borderId="58" xfId="0" applyFont="1" applyFill="1" applyBorder="1" applyAlignment="1">
      <alignment horizontal="center" vertical="center" wrapText="1"/>
    </xf>
    <xf numFmtId="0" fontId="40" fillId="6" borderId="54" xfId="0" applyFont="1" applyFill="1" applyBorder="1" applyAlignment="1">
      <alignment horizontal="left"/>
    </xf>
    <xf numFmtId="0" fontId="40" fillId="6" borderId="4" xfId="0" applyFont="1" applyFill="1" applyBorder="1" applyAlignment="1">
      <alignment horizontal="center" vertical="center" wrapText="1"/>
    </xf>
    <xf numFmtId="0" fontId="40" fillId="6" borderId="23" xfId="0" applyFont="1" applyFill="1" applyBorder="1" applyAlignment="1">
      <alignment horizontal="center" vertical="center" wrapText="1"/>
    </xf>
    <xf numFmtId="0" fontId="40" fillId="27" borderId="4" xfId="0" applyFont="1" applyFill="1" applyBorder="1" applyAlignment="1">
      <alignment horizontal="center" vertical="center" wrapText="1"/>
    </xf>
    <xf numFmtId="0" fontId="40" fillId="27" borderId="23" xfId="0" applyFont="1" applyFill="1" applyBorder="1" applyAlignment="1">
      <alignment horizontal="center" vertical="center" wrapText="1"/>
    </xf>
    <xf numFmtId="0" fontId="40" fillId="16" borderId="4" xfId="0" applyFont="1" applyFill="1" applyBorder="1" applyAlignment="1">
      <alignment horizontal="center" vertical="center" wrapText="1"/>
    </xf>
    <xf numFmtId="0" fontId="40" fillId="4" borderId="23" xfId="0" applyFont="1" applyFill="1" applyBorder="1" applyAlignment="1">
      <alignment horizontal="center" vertical="center"/>
    </xf>
    <xf numFmtId="0" fontId="40" fillId="4" borderId="58" xfId="0" applyFont="1" applyFill="1" applyBorder="1" applyAlignment="1">
      <alignment horizontal="center" vertical="center"/>
    </xf>
    <xf numFmtId="0" fontId="40" fillId="4" borderId="54" xfId="0" applyFont="1" applyFill="1" applyBorder="1" applyAlignment="1">
      <alignment horizontal="center"/>
    </xf>
    <xf numFmtId="0" fontId="40" fillId="23" borderId="4" xfId="0" applyFont="1" applyFill="1" applyBorder="1" applyAlignment="1">
      <alignment horizontal="center" vertical="center"/>
    </xf>
    <xf numFmtId="0" fontId="41" fillId="23" borderId="23" xfId="0" applyFont="1" applyFill="1" applyBorder="1" applyAlignment="1">
      <alignment horizontal="center" vertical="center"/>
    </xf>
    <xf numFmtId="0" fontId="40" fillId="4" borderId="58" xfId="0" applyFont="1" applyFill="1" applyBorder="1" applyAlignment="1">
      <alignment horizontal="center"/>
    </xf>
    <xf numFmtId="0" fontId="43" fillId="4" borderId="54" xfId="0" applyFont="1" applyFill="1" applyBorder="1" applyAlignment="1">
      <alignment horizontal="center"/>
    </xf>
    <xf numFmtId="0" fontId="41" fillId="25" borderId="54" xfId="0" applyFont="1" applyFill="1" applyBorder="1" applyAlignment="1">
      <alignment horizontal="center" vertical="center"/>
    </xf>
    <xf numFmtId="0" fontId="40" fillId="25" borderId="4" xfId="0" applyFont="1" applyFill="1" applyBorder="1" applyAlignment="1">
      <alignment horizontal="center" vertical="center"/>
    </xf>
    <xf numFmtId="0" fontId="43" fillId="4" borderId="58" xfId="0" applyFont="1" applyFill="1" applyBorder="1" applyAlignment="1">
      <alignment horizontal="center"/>
    </xf>
    <xf numFmtId="0" fontId="40" fillId="4" borderId="54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40" fillId="21" borderId="54" xfId="0" applyFont="1" applyFill="1" applyBorder="1"/>
    <xf numFmtId="0" fontId="40" fillId="21" borderId="4" xfId="0" applyFont="1" applyFill="1" applyBorder="1" applyAlignment="1">
      <alignment horizontal="center" vertical="center"/>
    </xf>
    <xf numFmtId="0" fontId="40" fillId="21" borderId="23" xfId="0" applyFont="1" applyFill="1" applyBorder="1" applyAlignment="1">
      <alignment horizontal="center" vertical="center"/>
    </xf>
    <xf numFmtId="0" fontId="40" fillId="21" borderId="58" xfId="0" applyFont="1" applyFill="1" applyBorder="1" applyAlignment="1">
      <alignment horizontal="center" vertical="center"/>
    </xf>
    <xf numFmtId="0" fontId="40" fillId="34" borderId="4" xfId="0" applyFont="1" applyFill="1" applyBorder="1" applyAlignment="1">
      <alignment horizontal="center"/>
    </xf>
    <xf numFmtId="0" fontId="40" fillId="31" borderId="54" xfId="0" applyFont="1" applyFill="1" applyBorder="1" applyAlignment="1">
      <alignment horizontal="center" vertical="center"/>
    </xf>
    <xf numFmtId="0" fontId="40" fillId="31" borderId="4" xfId="0" applyFont="1" applyFill="1" applyBorder="1"/>
    <xf numFmtId="0" fontId="40" fillId="31" borderId="4" xfId="0" applyFont="1" applyFill="1" applyBorder="1" applyAlignment="1">
      <alignment horizontal="center" vertical="center"/>
    </xf>
    <xf numFmtId="0" fontId="40" fillId="23" borderId="23" xfId="0" applyFont="1" applyFill="1" applyBorder="1" applyAlignment="1">
      <alignment horizontal="center" vertical="center"/>
    </xf>
    <xf numFmtId="0" fontId="40" fillId="23" borderId="58" xfId="0" applyFont="1" applyFill="1" applyBorder="1" applyAlignment="1">
      <alignment horizontal="center" vertical="center"/>
    </xf>
    <xf numFmtId="0" fontId="41" fillId="23" borderId="54" xfId="0" applyFont="1" applyFill="1" applyBorder="1" applyAlignment="1">
      <alignment horizontal="center"/>
    </xf>
    <xf numFmtId="0" fontId="40" fillId="23" borderId="4" xfId="0" applyFont="1" applyFill="1" applyBorder="1"/>
    <xf numFmtId="0" fontId="40" fillId="4" borderId="23" xfId="0" applyFont="1" applyFill="1" applyBorder="1"/>
    <xf numFmtId="0" fontId="40" fillId="4" borderId="58" xfId="0" applyFont="1" applyFill="1" applyBorder="1" applyAlignment="1">
      <alignment horizontal="center" vertical="center" wrapText="1"/>
    </xf>
    <xf numFmtId="0" fontId="40" fillId="4" borderId="54" xfId="0" applyFont="1" applyFill="1" applyBorder="1" applyAlignment="1">
      <alignment horizontal="left"/>
    </xf>
    <xf numFmtId="0" fontId="40" fillId="4" borderId="4" xfId="0" applyFont="1" applyFill="1" applyBorder="1" applyAlignment="1">
      <alignment horizontal="center" vertical="center" wrapText="1"/>
    </xf>
    <xf numFmtId="0" fontId="40" fillId="4" borderId="4" xfId="0" applyFont="1" applyFill="1" applyBorder="1"/>
    <xf numFmtId="0" fontId="40" fillId="4" borderId="23" xfId="0" applyFont="1" applyFill="1" applyBorder="1" applyAlignment="1">
      <alignment horizontal="center" vertical="center" wrapText="1"/>
    </xf>
    <xf numFmtId="0" fontId="40" fillId="4" borderId="58" xfId="0" applyFont="1" applyFill="1" applyBorder="1"/>
    <xf numFmtId="0" fontId="40" fillId="4" borderId="54" xfId="0" applyFont="1" applyFill="1" applyBorder="1"/>
    <xf numFmtId="0" fontId="40" fillId="21" borderId="4" xfId="0" applyFont="1" applyFill="1" applyBorder="1" applyAlignment="1">
      <alignment horizontal="center" vertical="center" wrapText="1"/>
    </xf>
    <xf numFmtId="0" fontId="40" fillId="21" borderId="23" xfId="0" applyFont="1" applyFill="1" applyBorder="1" applyAlignment="1">
      <alignment horizontal="center" vertical="center" wrapText="1"/>
    </xf>
    <xf numFmtId="0" fontId="40" fillId="21" borderId="54" xfId="0" applyFont="1" applyFill="1" applyBorder="1" applyAlignment="1">
      <alignment horizontal="center" vertical="center" wrapText="1"/>
    </xf>
    <xf numFmtId="0" fontId="40" fillId="32" borderId="4" xfId="0" applyFont="1" applyFill="1" applyBorder="1" applyAlignment="1">
      <alignment horizontal="center" vertical="center" wrapText="1"/>
    </xf>
    <xf numFmtId="0" fontId="40" fillId="22" borderId="4" xfId="0" applyFont="1" applyFill="1" applyBorder="1"/>
    <xf numFmtId="0" fontId="41" fillId="21" borderId="58" xfId="0" applyFont="1" applyFill="1" applyBorder="1"/>
    <xf numFmtId="0" fontId="43" fillId="4" borderId="4" xfId="0" applyFont="1" applyFill="1" applyBorder="1" applyAlignment="1">
      <alignment horizontal="center" vertical="center"/>
    </xf>
    <xf numFmtId="0" fontId="43" fillId="4" borderId="23" xfId="0" applyFont="1" applyFill="1" applyBorder="1" applyAlignment="1">
      <alignment horizontal="center" vertical="center"/>
    </xf>
    <xf numFmtId="0" fontId="40" fillId="21" borderId="4" xfId="0" applyFont="1" applyFill="1" applyBorder="1"/>
    <xf numFmtId="0" fontId="41" fillId="4" borderId="4" xfId="0" applyFont="1" applyFill="1" applyBorder="1" applyAlignment="1">
      <alignment horizontal="center" vertical="center"/>
    </xf>
    <xf numFmtId="0" fontId="41" fillId="21" borderId="4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5" borderId="4" xfId="0" applyFont="1" applyFill="1" applyBorder="1" applyAlignment="1">
      <alignment horizontal="center"/>
    </xf>
    <xf numFmtId="0" fontId="44" fillId="30" borderId="4" xfId="0" applyFont="1" applyFill="1" applyBorder="1" applyAlignment="1">
      <alignment horizontal="center"/>
    </xf>
    <xf numFmtId="0" fontId="44" fillId="6" borderId="58" xfId="0" applyFont="1" applyFill="1" applyBorder="1" applyAlignment="1">
      <alignment horizontal="center" vertical="center"/>
    </xf>
    <xf numFmtId="0" fontId="44" fillId="26" borderId="4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4" fillId="6" borderId="23" xfId="0" applyFont="1" applyFill="1" applyBorder="1" applyAlignment="1">
      <alignment horizontal="center" vertical="center"/>
    </xf>
    <xf numFmtId="0" fontId="44" fillId="6" borderId="54" xfId="0" applyFont="1" applyFill="1" applyBorder="1" applyAlignment="1">
      <alignment horizontal="center" vertical="center"/>
    </xf>
    <xf numFmtId="0" fontId="44" fillId="27" borderId="54" xfId="0" applyFont="1" applyFill="1" applyBorder="1" applyAlignment="1">
      <alignment horizontal="center" vertical="center"/>
    </xf>
    <xf numFmtId="0" fontId="44" fillId="27" borderId="4" xfId="0" applyFont="1" applyFill="1" applyBorder="1" applyAlignment="1">
      <alignment horizontal="center" vertical="center"/>
    </xf>
    <xf numFmtId="0" fontId="44" fillId="27" borderId="23" xfId="0" applyFont="1" applyFill="1" applyBorder="1" applyAlignment="1">
      <alignment horizontal="center" vertical="center"/>
    </xf>
    <xf numFmtId="0" fontId="44" fillId="27" borderId="58" xfId="0" applyFont="1" applyFill="1" applyBorder="1" applyAlignment="1">
      <alignment horizontal="center" vertical="center"/>
    </xf>
    <xf numFmtId="0" fontId="44" fillId="16" borderId="23" xfId="0" applyFont="1" applyFill="1" applyBorder="1" applyAlignment="1">
      <alignment horizontal="center" vertical="center"/>
    </xf>
    <xf numFmtId="0" fontId="44" fillId="29" borderId="4" xfId="0" applyFont="1" applyFill="1" applyBorder="1" applyAlignment="1">
      <alignment horizontal="center" vertical="center"/>
    </xf>
    <xf numFmtId="0" fontId="44" fillId="16" borderId="4" xfId="0" applyFont="1" applyFill="1" applyBorder="1" applyAlignment="1">
      <alignment horizontal="center" vertical="center"/>
    </xf>
    <xf numFmtId="0" fontId="44" fillId="29" borderId="54" xfId="0" applyFont="1" applyFill="1" applyBorder="1" applyAlignment="1">
      <alignment horizontal="center" vertical="center"/>
    </xf>
    <xf numFmtId="0" fontId="44" fillId="6" borderId="23" xfId="0" applyFont="1" applyFill="1" applyBorder="1" applyAlignment="1">
      <alignment horizontal="left" vertical="center"/>
    </xf>
    <xf numFmtId="0" fontId="44" fillId="6" borderId="4" xfId="0" applyFont="1" applyFill="1" applyBorder="1" applyAlignment="1">
      <alignment horizontal="center"/>
    </xf>
    <xf numFmtId="0" fontId="44" fillId="6" borderId="58" xfId="0" applyFont="1" applyFill="1" applyBorder="1" applyAlignment="1">
      <alignment horizontal="center"/>
    </xf>
    <xf numFmtId="0" fontId="44" fillId="6" borderId="54" xfId="0" applyFont="1" applyFill="1" applyBorder="1" applyAlignment="1">
      <alignment horizontal="center"/>
    </xf>
    <xf numFmtId="0" fontId="44" fillId="6" borderId="4" xfId="0" applyFont="1" applyFill="1" applyBorder="1"/>
    <xf numFmtId="0" fontId="44" fillId="6" borderId="23" xfId="0" applyFont="1" applyFill="1" applyBorder="1"/>
    <xf numFmtId="0" fontId="44" fillId="6" borderId="58" xfId="0" applyFont="1" applyFill="1" applyBorder="1"/>
    <xf numFmtId="0" fontId="44" fillId="6" borderId="54" xfId="0" applyFont="1" applyFill="1" applyBorder="1"/>
    <xf numFmtId="0" fontId="44" fillId="27" borderId="54" xfId="0" applyFont="1" applyFill="1" applyBorder="1"/>
    <xf numFmtId="0" fontId="44" fillId="27" borderId="4" xfId="0" applyFont="1" applyFill="1" applyBorder="1"/>
    <xf numFmtId="0" fontId="44" fillId="27" borderId="23" xfId="0" applyFont="1" applyFill="1" applyBorder="1"/>
    <xf numFmtId="0" fontId="44" fillId="27" borderId="58" xfId="0" applyFont="1" applyFill="1" applyBorder="1"/>
    <xf numFmtId="0" fontId="44" fillId="16" borderId="23" xfId="0" applyFont="1" applyFill="1" applyBorder="1"/>
    <xf numFmtId="0" fontId="44" fillId="29" borderId="54" xfId="0" applyFont="1" applyFill="1" applyBorder="1"/>
    <xf numFmtId="0" fontId="44" fillId="29" borderId="4" xfId="0" applyFont="1" applyFill="1" applyBorder="1"/>
    <xf numFmtId="0" fontId="44" fillId="16" borderId="4" xfId="0" applyFont="1" applyFill="1" applyBorder="1"/>
    <xf numFmtId="0" fontId="44" fillId="6" borderId="23" xfId="0" applyFont="1" applyFill="1" applyBorder="1" applyAlignment="1">
      <alignment horizontal="left"/>
    </xf>
    <xf numFmtId="0" fontId="44" fillId="0" borderId="23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/>
    </xf>
    <xf numFmtId="0" fontId="44" fillId="0" borderId="5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/>
    </xf>
    <xf numFmtId="0" fontId="44" fillId="0" borderId="4" xfId="0" applyFont="1" applyBorder="1"/>
    <xf numFmtId="0" fontId="44" fillId="0" borderId="23" xfId="0" applyFont="1" applyBorder="1"/>
    <xf numFmtId="0" fontId="44" fillId="26" borderId="54" xfId="0" applyFont="1" applyFill="1" applyBorder="1" applyAlignment="1">
      <alignment horizontal="center" vertical="center"/>
    </xf>
    <xf numFmtId="0" fontId="44" fillId="26" borderId="4" xfId="0" applyFont="1" applyFill="1" applyBorder="1"/>
    <xf numFmtId="0" fontId="44" fillId="26" borderId="23" xfId="0" applyFont="1" applyFill="1" applyBorder="1"/>
    <xf numFmtId="0" fontId="44" fillId="20" borderId="4" xfId="0" applyFont="1" applyFill="1" applyBorder="1" applyAlignment="1">
      <alignment horizontal="center" vertical="center"/>
    </xf>
    <xf numFmtId="0" fontId="44" fillId="7" borderId="23" xfId="0" applyFont="1" applyFill="1" applyBorder="1" applyAlignment="1">
      <alignment horizontal="center"/>
    </xf>
    <xf numFmtId="0" fontId="44" fillId="7" borderId="58" xfId="0" applyFont="1" applyFill="1" applyBorder="1" applyAlignment="1">
      <alignment horizontal="center" vertical="center"/>
    </xf>
    <xf numFmtId="0" fontId="44" fillId="18" borderId="0" xfId="0" applyFont="1" applyFill="1"/>
    <xf numFmtId="0" fontId="44" fillId="7" borderId="54" xfId="0" applyFont="1" applyFill="1" applyBorder="1" applyAlignment="1">
      <alignment horizontal="center" vertical="center"/>
    </xf>
    <xf numFmtId="0" fontId="44" fillId="7" borderId="4" xfId="0" applyFont="1" applyFill="1" applyBorder="1" applyAlignment="1">
      <alignment horizontal="center" vertical="center"/>
    </xf>
    <xf numFmtId="0" fontId="44" fillId="7" borderId="23" xfId="0" applyFont="1" applyFill="1" applyBorder="1" applyAlignment="1">
      <alignment horizontal="center" vertical="center"/>
    </xf>
    <xf numFmtId="0" fontId="44" fillId="28" borderId="58" xfId="0" applyFont="1" applyFill="1" applyBorder="1"/>
    <xf numFmtId="0" fontId="44" fillId="28" borderId="54" xfId="0" applyFont="1" applyFill="1" applyBorder="1" applyAlignment="1">
      <alignment horizontal="center" vertical="center"/>
    </xf>
    <xf numFmtId="0" fontId="44" fillId="28" borderId="4" xfId="0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 vertical="center"/>
    </xf>
    <xf numFmtId="0" fontId="44" fillId="35" borderId="4" xfId="0" applyFont="1" applyFill="1" applyBorder="1" applyAlignment="1">
      <alignment horizontal="center"/>
    </xf>
    <xf numFmtId="0" fontId="44" fillId="33" borderId="58" xfId="0" applyFont="1" applyFill="1" applyBorder="1" applyAlignment="1">
      <alignment horizontal="center" vertical="center"/>
    </xf>
    <xf numFmtId="0" fontId="44" fillId="33" borderId="54" xfId="0" applyFont="1" applyFill="1" applyBorder="1"/>
    <xf numFmtId="0" fontId="44" fillId="33" borderId="4" xfId="0" applyFont="1" applyFill="1" applyBorder="1" applyAlignment="1">
      <alignment horizontal="center" vertical="center"/>
    </xf>
    <xf numFmtId="0" fontId="44" fillId="33" borderId="4" xfId="0" applyFont="1" applyFill="1" applyBorder="1"/>
    <xf numFmtId="0" fontId="44" fillId="20" borderId="4" xfId="0" applyFont="1" applyFill="1" applyBorder="1"/>
    <xf numFmtId="0" fontId="44" fillId="7" borderId="4" xfId="0" applyFont="1" applyFill="1" applyBorder="1"/>
    <xf numFmtId="0" fontId="44" fillId="7" borderId="23" xfId="0" applyFont="1" applyFill="1" applyBorder="1"/>
    <xf numFmtId="0" fontId="44" fillId="7" borderId="54" xfId="0" applyFont="1" applyFill="1" applyBorder="1"/>
    <xf numFmtId="0" fontId="44" fillId="35" borderId="54" xfId="0" applyFont="1" applyFill="1" applyBorder="1" applyAlignment="1">
      <alignment horizontal="center"/>
    </xf>
    <xf numFmtId="0" fontId="44" fillId="30" borderId="54" xfId="0" applyFont="1" applyFill="1" applyBorder="1" applyAlignment="1">
      <alignment horizontal="center"/>
    </xf>
    <xf numFmtId="0" fontId="44" fillId="0" borderId="4" xfId="0" applyFont="1" applyFill="1" applyBorder="1"/>
    <xf numFmtId="0" fontId="44" fillId="0" borderId="54" xfId="0" applyFont="1" applyFill="1" applyBorder="1" applyAlignment="1">
      <alignment horizontal="center" vertical="center"/>
    </xf>
    <xf numFmtId="0" fontId="45" fillId="6" borderId="54" xfId="0" applyFont="1" applyFill="1" applyBorder="1" applyAlignment="1">
      <alignment horizontal="center"/>
    </xf>
    <xf numFmtId="0" fontId="45" fillId="6" borderId="4" xfId="0" applyFont="1" applyFill="1" applyBorder="1" applyAlignment="1">
      <alignment horizontal="center" vertical="center"/>
    </xf>
    <xf numFmtId="0" fontId="45" fillId="6" borderId="23" xfId="0" applyFont="1" applyFill="1" applyBorder="1" applyAlignment="1">
      <alignment horizontal="center" vertical="center"/>
    </xf>
    <xf numFmtId="0" fontId="45" fillId="6" borderId="58" xfId="0" applyFont="1" applyFill="1" applyBorder="1" applyAlignment="1">
      <alignment horizontal="center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4" xfId="0" applyFont="1" applyFill="1" applyBorder="1" applyAlignment="1">
      <alignment horizontal="left"/>
    </xf>
    <xf numFmtId="0" fontId="44" fillId="6" borderId="4" xfId="0" applyFont="1" applyFill="1" applyBorder="1" applyAlignment="1">
      <alignment horizontal="center" vertical="center" wrapText="1"/>
    </xf>
    <xf numFmtId="0" fontId="44" fillId="6" borderId="23" xfId="0" applyFont="1" applyFill="1" applyBorder="1" applyAlignment="1">
      <alignment horizontal="center" vertical="center" wrapText="1"/>
    </xf>
    <xf numFmtId="0" fontId="44" fillId="27" borderId="4" xfId="0" applyFont="1" applyFill="1" applyBorder="1" applyAlignment="1">
      <alignment horizontal="center" vertical="center" wrapText="1"/>
    </xf>
    <xf numFmtId="0" fontId="44" fillId="27" borderId="23" xfId="0" applyFont="1" applyFill="1" applyBorder="1" applyAlignment="1">
      <alignment horizontal="center" vertical="center" wrapText="1"/>
    </xf>
    <xf numFmtId="0" fontId="44" fillId="23" borderId="4" xfId="0" applyFont="1" applyFill="1" applyBorder="1" applyAlignment="1">
      <alignment horizontal="center" vertical="center"/>
    </xf>
    <xf numFmtId="0" fontId="44" fillId="4" borderId="58" xfId="0" applyFont="1" applyFill="1" applyBorder="1" applyAlignment="1">
      <alignment horizontal="center"/>
    </xf>
    <xf numFmtId="0" fontId="45" fillId="4" borderId="54" xfId="0" applyFont="1" applyFill="1" applyBorder="1" applyAlignment="1">
      <alignment horizontal="center"/>
    </xf>
    <xf numFmtId="0" fontId="44" fillId="25" borderId="4" xfId="0" applyFont="1" applyFill="1" applyBorder="1" applyAlignment="1">
      <alignment horizontal="center" vertical="center"/>
    </xf>
    <xf numFmtId="0" fontId="45" fillId="4" borderId="58" xfId="0" applyFont="1" applyFill="1" applyBorder="1" applyAlignment="1">
      <alignment horizontal="center"/>
    </xf>
    <xf numFmtId="0" fontId="44" fillId="4" borderId="54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23" xfId="0" applyFont="1" applyFill="1" applyBorder="1" applyAlignment="1">
      <alignment horizontal="center" vertical="center"/>
    </xf>
    <xf numFmtId="0" fontId="44" fillId="4" borderId="58" xfId="0" applyFont="1" applyFill="1" applyBorder="1" applyAlignment="1">
      <alignment horizontal="center" vertical="center"/>
    </xf>
    <xf numFmtId="0" fontId="44" fillId="21" borderId="54" xfId="0" applyFont="1" applyFill="1" applyBorder="1"/>
    <xf numFmtId="0" fontId="44" fillId="21" borderId="4" xfId="0" applyFont="1" applyFill="1" applyBorder="1" applyAlignment="1">
      <alignment horizontal="center" vertical="center"/>
    </xf>
    <xf numFmtId="0" fontId="44" fillId="21" borderId="23" xfId="0" applyFont="1" applyFill="1" applyBorder="1" applyAlignment="1">
      <alignment horizontal="center" vertical="center"/>
    </xf>
    <xf numFmtId="0" fontId="44" fillId="21" borderId="58" xfId="0" applyFont="1" applyFill="1" applyBorder="1" applyAlignment="1">
      <alignment horizontal="center" vertical="center"/>
    </xf>
    <xf numFmtId="0" fontId="44" fillId="34" borderId="4" xfId="0" applyFont="1" applyFill="1" applyBorder="1" applyAlignment="1">
      <alignment horizontal="center"/>
    </xf>
    <xf numFmtId="0" fontId="44" fillId="31" borderId="54" xfId="0" applyFont="1" applyFill="1" applyBorder="1" applyAlignment="1">
      <alignment horizontal="center" vertical="center"/>
    </xf>
    <xf numFmtId="0" fontId="44" fillId="31" borderId="4" xfId="0" applyFont="1" applyFill="1" applyBorder="1"/>
    <xf numFmtId="0" fontId="44" fillId="31" borderId="4" xfId="0" applyFont="1" applyFill="1" applyBorder="1" applyAlignment="1">
      <alignment horizontal="center" vertical="center"/>
    </xf>
    <xf numFmtId="0" fontId="44" fillId="23" borderId="23" xfId="0" applyFont="1" applyFill="1" applyBorder="1" applyAlignment="1">
      <alignment horizontal="center" vertical="center"/>
    </xf>
    <xf numFmtId="0" fontId="44" fillId="23" borderId="58" xfId="0" applyFont="1" applyFill="1" applyBorder="1" applyAlignment="1">
      <alignment horizontal="center" vertical="center"/>
    </xf>
    <xf numFmtId="0" fontId="44" fillId="23" borderId="4" xfId="0" applyFont="1" applyFill="1" applyBorder="1"/>
    <xf numFmtId="0" fontId="44" fillId="4" borderId="23" xfId="0" applyFont="1" applyFill="1" applyBorder="1"/>
    <xf numFmtId="0" fontId="44" fillId="4" borderId="58" xfId="0" applyFont="1" applyFill="1" applyBorder="1" applyAlignment="1">
      <alignment horizontal="center" vertical="center" wrapText="1"/>
    </xf>
    <xf numFmtId="0" fontId="44" fillId="4" borderId="54" xfId="0" applyFont="1" applyFill="1" applyBorder="1" applyAlignment="1">
      <alignment horizontal="left"/>
    </xf>
    <xf numFmtId="0" fontId="44" fillId="4" borderId="4" xfId="0" applyFont="1" applyFill="1" applyBorder="1" applyAlignment="1">
      <alignment horizontal="center" vertical="center" wrapText="1"/>
    </xf>
    <xf numFmtId="0" fontId="44" fillId="4" borderId="4" xfId="0" applyFont="1" applyFill="1" applyBorder="1"/>
    <xf numFmtId="0" fontId="44" fillId="4" borderId="23" xfId="0" applyFont="1" applyFill="1" applyBorder="1" applyAlignment="1">
      <alignment horizontal="center" vertical="center" wrapText="1"/>
    </xf>
    <xf numFmtId="0" fontId="44" fillId="4" borderId="58" xfId="0" applyFont="1" applyFill="1" applyBorder="1"/>
    <xf numFmtId="0" fontId="44" fillId="4" borderId="54" xfId="0" applyFont="1" applyFill="1" applyBorder="1"/>
    <xf numFmtId="0" fontId="44" fillId="21" borderId="4" xfId="0" applyFont="1" applyFill="1" applyBorder="1" applyAlignment="1">
      <alignment horizontal="center" vertical="center" wrapText="1"/>
    </xf>
    <xf numFmtId="0" fontId="44" fillId="21" borderId="23" xfId="0" applyFont="1" applyFill="1" applyBorder="1" applyAlignment="1">
      <alignment horizontal="center" vertical="center" wrapText="1"/>
    </xf>
    <xf numFmtId="0" fontId="44" fillId="21" borderId="54" xfId="0" applyFont="1" applyFill="1" applyBorder="1" applyAlignment="1">
      <alignment horizontal="center" vertical="center" wrapText="1"/>
    </xf>
    <xf numFmtId="0" fontId="44" fillId="22" borderId="4" xfId="0" applyFont="1" applyFill="1" applyBorder="1"/>
    <xf numFmtId="0" fontId="45" fillId="4" borderId="4" xfId="0" applyFont="1" applyFill="1" applyBorder="1" applyAlignment="1">
      <alignment horizontal="center" vertical="center"/>
    </xf>
    <xf numFmtId="0" fontId="45" fillId="4" borderId="23" xfId="0" applyFont="1" applyFill="1" applyBorder="1" applyAlignment="1">
      <alignment horizontal="center" vertical="center"/>
    </xf>
    <xf numFmtId="0" fontId="44" fillId="21" borderId="4" xfId="0" applyFont="1" applyFill="1" applyBorder="1"/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Border="1" applyAlignment="1"/>
    <xf numFmtId="0" fontId="48" fillId="0" borderId="4" xfId="0" applyFont="1" applyBorder="1" applyAlignment="1">
      <alignment horizontal="center"/>
    </xf>
    <xf numFmtId="0" fontId="48" fillId="0" borderId="63" xfId="0" applyFont="1" applyBorder="1" applyAlignment="1">
      <alignment horizontal="center"/>
    </xf>
    <xf numFmtId="0" fontId="48" fillId="6" borderId="4" xfId="0" applyFont="1" applyFill="1" applyBorder="1" applyAlignment="1">
      <alignment horizontal="center"/>
    </xf>
    <xf numFmtId="0" fontId="48" fillId="0" borderId="58" xfId="0" applyFont="1" applyBorder="1" applyAlignment="1">
      <alignment horizontal="center"/>
    </xf>
    <xf numFmtId="0" fontId="44" fillId="17" borderId="61" xfId="0" applyFont="1" applyFill="1" applyBorder="1" applyAlignment="1">
      <alignment horizontal="center" wrapText="1"/>
    </xf>
    <xf numFmtId="0" fontId="44" fillId="16" borderId="4" xfId="0" applyFont="1" applyFill="1" applyBorder="1" applyAlignment="1">
      <alignment horizontal="center" vertical="center" wrapText="1"/>
    </xf>
    <xf numFmtId="0" fontId="44" fillId="32" borderId="4" xfId="0" applyFont="1" applyFill="1" applyBorder="1" applyAlignment="1">
      <alignment horizontal="center" vertical="center" wrapText="1"/>
    </xf>
    <xf numFmtId="0" fontId="44" fillId="24" borderId="4" xfId="0" applyFont="1" applyFill="1" applyBorder="1" applyAlignment="1">
      <alignment horizontal="center" vertical="center"/>
    </xf>
    <xf numFmtId="0" fontId="44" fillId="24" borderId="23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 vertical="center"/>
    </xf>
    <xf numFmtId="0" fontId="44" fillId="6" borderId="0" xfId="0" applyFont="1" applyFill="1"/>
    <xf numFmtId="0" fontId="44" fillId="26" borderId="58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wrapText="1"/>
    </xf>
    <xf numFmtId="0" fontId="44" fillId="20" borderId="54" xfId="0" applyFont="1" applyFill="1" applyBorder="1" applyAlignment="1">
      <alignment horizontal="center" vertical="center"/>
    </xf>
    <xf numFmtId="0" fontId="44" fillId="7" borderId="58" xfId="0" applyFont="1" applyFill="1" applyBorder="1" applyAlignment="1">
      <alignment horizontal="center"/>
    </xf>
    <xf numFmtId="0" fontId="44" fillId="7" borderId="23" xfId="0" applyFont="1" applyFill="1" applyBorder="1" applyAlignment="1">
      <alignment horizontal="left"/>
    </xf>
    <xf numFmtId="0" fontId="44" fillId="7" borderId="58" xfId="0" applyFont="1" applyFill="1" applyBorder="1"/>
    <xf numFmtId="0" fontId="44" fillId="7" borderId="54" xfId="0" applyFont="1" applyFill="1" applyBorder="1" applyAlignment="1">
      <alignment horizontal="center" vertical="center" wrapText="1"/>
    </xf>
    <xf numFmtId="0" fontId="44" fillId="7" borderId="4" xfId="0" applyFont="1" applyFill="1" applyBorder="1" applyAlignment="1">
      <alignment horizontal="left"/>
    </xf>
    <xf numFmtId="0" fontId="44" fillId="7" borderId="4" xfId="0" applyFont="1" applyFill="1" applyBorder="1" applyAlignment="1">
      <alignment horizontal="center" vertical="center" wrapText="1"/>
    </xf>
    <xf numFmtId="0" fontId="44" fillId="28" borderId="54" xfId="0" applyFont="1" applyFill="1" applyBorder="1" applyAlignment="1">
      <alignment horizontal="center"/>
    </xf>
    <xf numFmtId="0" fontId="44" fillId="28" borderId="23" xfId="0" applyFont="1" applyFill="1" applyBorder="1"/>
    <xf numFmtId="0" fontId="44" fillId="28" borderId="4" xfId="0" applyFont="1" applyFill="1" applyBorder="1" applyAlignment="1">
      <alignment horizontal="center" vertical="center" wrapText="1"/>
    </xf>
    <xf numFmtId="0" fontId="44" fillId="18" borderId="54" xfId="0" applyFont="1" applyFill="1" applyBorder="1" applyAlignment="1">
      <alignment horizontal="center" vertical="center"/>
    </xf>
    <xf numFmtId="0" fontId="44" fillId="6" borderId="58" xfId="0" applyFont="1" applyFill="1" applyBorder="1" applyAlignment="1">
      <alignment horizontal="left"/>
    </xf>
    <xf numFmtId="0" fontId="44" fillId="27" borderId="4" xfId="0" applyFont="1" applyFill="1" applyBorder="1" applyAlignment="1">
      <alignment horizontal="center"/>
    </xf>
    <xf numFmtId="0" fontId="44" fillId="25" borderId="54" xfId="0" applyFont="1" applyFill="1" applyBorder="1" applyAlignment="1">
      <alignment horizontal="center" vertical="center"/>
    </xf>
    <xf numFmtId="0" fontId="44" fillId="23" borderId="54" xfId="0" applyFont="1" applyFill="1" applyBorder="1" applyAlignment="1">
      <alignment horizontal="center"/>
    </xf>
    <xf numFmtId="0" fontId="44" fillId="21" borderId="58" xfId="0" applyFont="1" applyFill="1" applyBorder="1"/>
    <xf numFmtId="0" fontId="49" fillId="0" borderId="0" xfId="0" applyFont="1" applyBorder="1" applyAlignment="1">
      <alignment vertical="center" wrapText="1"/>
    </xf>
    <xf numFmtId="0" fontId="40" fillId="30" borderId="54" xfId="0" applyFont="1" applyFill="1" applyBorder="1" applyAlignment="1">
      <alignment horizontal="center"/>
    </xf>
    <xf numFmtId="0" fontId="41" fillId="15" borderId="4" xfId="0" applyFont="1" applyFill="1" applyBorder="1"/>
    <xf numFmtId="2" fontId="9" fillId="0" borderId="18" xfId="0" applyNumberFormat="1" applyFont="1" applyBorder="1" applyAlignment="1">
      <alignment horizontal="center" wrapText="1"/>
    </xf>
    <xf numFmtId="0" fontId="50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0" fontId="53" fillId="6" borderId="4" xfId="0" applyFont="1" applyFill="1" applyBorder="1" applyAlignment="1">
      <alignment wrapText="1"/>
    </xf>
    <xf numFmtId="0" fontId="53" fillId="6" borderId="4" xfId="0" applyFont="1" applyFill="1" applyBorder="1" applyAlignment="1">
      <alignment vertical="center"/>
    </xf>
    <xf numFmtId="0" fontId="53" fillId="6" borderId="23" xfId="0" applyFont="1" applyFill="1" applyBorder="1" applyAlignment="1">
      <alignment vertical="center"/>
    </xf>
    <xf numFmtId="0" fontId="53" fillId="0" borderId="23" xfId="0" applyFont="1" applyBorder="1" applyAlignment="1">
      <alignment horizontal="center"/>
    </xf>
    <xf numFmtId="0" fontId="53" fillId="4" borderId="23" xfId="0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wrapText="1"/>
    </xf>
    <xf numFmtId="0" fontId="53" fillId="4" borderId="4" xfId="0" applyFont="1" applyFill="1" applyBorder="1" applyAlignment="1">
      <alignment vertical="center"/>
    </xf>
    <xf numFmtId="0" fontId="53" fillId="4" borderId="23" xfId="0" applyFont="1" applyFill="1" applyBorder="1" applyAlignment="1">
      <alignment vertical="center"/>
    </xf>
    <xf numFmtId="0" fontId="53" fillId="22" borderId="23" xfId="0" applyFont="1" applyFill="1" applyBorder="1" applyAlignment="1">
      <alignment horizontal="center"/>
    </xf>
    <xf numFmtId="0" fontId="53" fillId="6" borderId="23" xfId="0" applyFont="1" applyFill="1" applyBorder="1" applyAlignment="1">
      <alignment horizontal="center" vertical="center"/>
    </xf>
    <xf numFmtId="49" fontId="53" fillId="4" borderId="23" xfId="0" applyNumberFormat="1" applyFont="1" applyFill="1" applyBorder="1" applyAlignment="1">
      <alignment horizontal="center"/>
    </xf>
    <xf numFmtId="0" fontId="52" fillId="0" borderId="0" xfId="0" applyFont="1"/>
    <xf numFmtId="0" fontId="49" fillId="0" borderId="4" xfId="0" applyFont="1" applyBorder="1" applyAlignment="1">
      <alignment horizontal="center" vertical="center"/>
    </xf>
    <xf numFmtId="0" fontId="41" fillId="30" borderId="4" xfId="0" applyFont="1" applyFill="1" applyBorder="1" applyAlignment="1">
      <alignment horizontal="center"/>
    </xf>
    <xf numFmtId="0" fontId="51" fillId="0" borderId="23" xfId="0" applyFont="1" applyBorder="1" applyAlignment="1">
      <alignment horizontal="center" vertical="center"/>
    </xf>
    <xf numFmtId="0" fontId="40" fillId="26" borderId="23" xfId="0" applyFont="1" applyFill="1" applyBorder="1" applyAlignment="1">
      <alignment horizontal="center" vertical="center"/>
    </xf>
    <xf numFmtId="0" fontId="40" fillId="26" borderId="58" xfId="0" applyFont="1" applyFill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51" fillId="0" borderId="58" xfId="0" applyFont="1" applyBorder="1" applyAlignment="1">
      <alignment horizontal="center" vertical="center"/>
    </xf>
    <xf numFmtId="0" fontId="51" fillId="6" borderId="4" xfId="0" applyFont="1" applyFill="1" applyBorder="1" applyAlignment="1">
      <alignment horizontal="center" vertical="center"/>
    </xf>
    <xf numFmtId="0" fontId="9" fillId="17" borderId="61" xfId="0" applyFont="1" applyFill="1" applyBorder="1" applyAlignment="1">
      <alignment horizontal="center" wrapText="1"/>
    </xf>
    <xf numFmtId="0" fontId="51" fillId="0" borderId="58" xfId="0" applyFont="1" applyBorder="1" applyAlignment="1">
      <alignment horizontal="center" wrapText="1"/>
    </xf>
    <xf numFmtId="0" fontId="51" fillId="18" borderId="23" xfId="0" applyFont="1" applyFill="1" applyBorder="1" applyAlignment="1">
      <alignment horizontal="center" vertical="center"/>
    </xf>
    <xf numFmtId="0" fontId="40" fillId="14" borderId="4" xfId="0" applyFont="1" applyFill="1" applyBorder="1" applyAlignment="1">
      <alignment horizontal="center" vertical="center"/>
    </xf>
    <xf numFmtId="0" fontId="40" fillId="18" borderId="4" xfId="0" applyFont="1" applyFill="1" applyBorder="1" applyAlignment="1">
      <alignment horizontal="center" vertical="center"/>
    </xf>
    <xf numFmtId="0" fontId="40" fillId="14" borderId="23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/>
    </xf>
    <xf numFmtId="0" fontId="41" fillId="35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24" borderId="35" xfId="0" applyFont="1" applyFill="1" applyBorder="1" applyAlignment="1">
      <alignment horizontal="center"/>
    </xf>
    <xf numFmtId="0" fontId="9" fillId="24" borderId="25" xfId="0" applyFont="1" applyFill="1" applyBorder="1" applyAlignment="1">
      <alignment horizontal="center"/>
    </xf>
    <xf numFmtId="0" fontId="9" fillId="24" borderId="7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51" fillId="0" borderId="0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2" fillId="0" borderId="0" xfId="0" applyFont="1" applyBorder="1" applyAlignment="1">
      <alignment horizontal="right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49" fontId="2" fillId="0" borderId="6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0" fillId="45" borderId="4" xfId="0" applyFont="1" applyFill="1" applyBorder="1" applyAlignment="1">
      <alignment horizontal="center"/>
    </xf>
    <xf numFmtId="0" fontId="54" fillId="35" borderId="54" xfId="0" applyFont="1" applyFill="1" applyBorder="1" applyAlignment="1">
      <alignment horizontal="center"/>
    </xf>
    <xf numFmtId="0" fontId="51" fillId="24" borderId="23" xfId="0" applyFont="1" applyFill="1" applyBorder="1" applyAlignment="1">
      <alignment horizontal="center" vertical="center"/>
    </xf>
    <xf numFmtId="0" fontId="40" fillId="22" borderId="4" xfId="0" applyFont="1" applyFill="1" applyBorder="1" applyAlignment="1">
      <alignment horizontal="center" vertical="center"/>
    </xf>
    <xf numFmtId="0" fontId="40" fillId="24" borderId="4" xfId="0" applyFont="1" applyFill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18" borderId="4" xfId="0" applyFont="1" applyFill="1" applyBorder="1" applyAlignment="1">
      <alignment horizontal="center" vertical="center"/>
    </xf>
    <xf numFmtId="0" fontId="40" fillId="13" borderId="4" xfId="0" applyFont="1" applyFill="1" applyBorder="1" applyAlignment="1">
      <alignment horizontal="center" vertical="center"/>
    </xf>
    <xf numFmtId="0" fontId="51" fillId="22" borderId="4" xfId="0" applyFont="1" applyFill="1" applyBorder="1" applyAlignment="1">
      <alignment horizontal="center" vertical="center"/>
    </xf>
    <xf numFmtId="0" fontId="51" fillId="22" borderId="23" xfId="0" applyFont="1" applyFill="1" applyBorder="1" applyAlignment="1">
      <alignment horizontal="center" vertical="center"/>
    </xf>
    <xf numFmtId="0" fontId="40" fillId="13" borderId="23" xfId="0" applyFont="1" applyFill="1" applyBorder="1" applyAlignment="1">
      <alignment horizontal="center" vertical="center"/>
    </xf>
    <xf numFmtId="0" fontId="53" fillId="17" borderId="23" xfId="0" applyFont="1" applyFill="1" applyBorder="1" applyAlignment="1">
      <alignment horizontal="left" vertical="center"/>
    </xf>
    <xf numFmtId="0" fontId="53" fillId="17" borderId="4" xfId="0" applyFont="1" applyFill="1" applyBorder="1" applyAlignment="1">
      <alignment horizontal="left" wrapText="1"/>
    </xf>
    <xf numFmtId="0" fontId="53" fillId="17" borderId="4" xfId="0" applyFont="1" applyFill="1" applyBorder="1" applyAlignment="1">
      <alignment horizontal="left" vertical="center"/>
    </xf>
    <xf numFmtId="0" fontId="53" fillId="24" borderId="23" xfId="0" applyFont="1" applyFill="1" applyBorder="1" applyAlignment="1">
      <alignment horizontal="left"/>
    </xf>
    <xf numFmtId="49" fontId="9" fillId="17" borderId="23" xfId="0" applyNumberFormat="1" applyFont="1" applyFill="1" applyBorder="1" applyAlignment="1">
      <alignment horizontal="left"/>
    </xf>
    <xf numFmtId="0" fontId="9" fillId="17" borderId="4" xfId="0" applyFont="1" applyFill="1" applyBorder="1" applyAlignment="1">
      <alignment horizontal="left" wrapText="1"/>
    </xf>
    <xf numFmtId="0" fontId="9" fillId="17" borderId="4" xfId="0" applyFont="1" applyFill="1" applyBorder="1" applyAlignment="1">
      <alignment horizontal="left" vertical="center"/>
    </xf>
    <xf numFmtId="0" fontId="9" fillId="17" borderId="23" xfId="0" applyFont="1" applyFill="1" applyBorder="1" applyAlignment="1">
      <alignment horizontal="left" vertical="center"/>
    </xf>
    <xf numFmtId="0" fontId="9" fillId="24" borderId="23" xfId="0" applyFont="1" applyFill="1" applyBorder="1" applyAlignment="1">
      <alignment horizontal="left"/>
    </xf>
  </cellXfs>
  <cellStyles count="3">
    <cellStyle name="Excel Built-in 40% - Accent6" xfId="1"/>
    <cellStyle name="Excel Built-in Accent6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7C1"/>
      <rgbColor rgb="FFCC99FF"/>
      <rgbColor rgb="FFFCD5B5"/>
      <rgbColor rgb="FF3366FF"/>
      <rgbColor rgb="FF33CCCC"/>
      <rgbColor rgb="FF92D05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Q92"/>
  <sheetViews>
    <sheetView view="pageBreakPreview" zoomScale="40" zoomScaleNormal="55" zoomScaleSheetLayoutView="40" zoomScalePageLayoutView="83" workbookViewId="0">
      <pane xSplit="1" topLeftCell="CF1" activePane="topRight" state="frozen"/>
      <selection pane="topRight" activeCell="CW8" sqref="CW8:CY11"/>
    </sheetView>
  </sheetViews>
  <sheetFormatPr defaultColWidth="9.140625" defaultRowHeight="15" x14ac:dyDescent="0.25"/>
  <cols>
    <col min="1" max="1" width="13.28515625" style="1" customWidth="1"/>
    <col min="2" max="2" width="51.140625" style="1" customWidth="1"/>
    <col min="3" max="3" width="6.5703125" style="2" customWidth="1"/>
    <col min="4" max="5" width="6.42578125" style="2" customWidth="1"/>
    <col min="6" max="6" width="7" style="2" customWidth="1"/>
    <col min="7" max="7" width="6.28515625" style="2" customWidth="1"/>
    <col min="8" max="8" width="7.28515625" style="2" customWidth="1"/>
    <col min="9" max="10" width="5.7109375" style="2" customWidth="1"/>
    <col min="11" max="11" width="10.28515625" style="2" customWidth="1"/>
    <col min="12" max="12" width="9.42578125" style="2" customWidth="1"/>
    <col min="13" max="13" width="6.85546875" style="2" customWidth="1"/>
    <col min="14" max="14" width="5.85546875" style="2" customWidth="1"/>
    <col min="15" max="15" width="5.7109375" style="2" customWidth="1"/>
    <col min="16" max="16" width="5.5703125" style="2" customWidth="1"/>
    <col min="17" max="17" width="5.85546875" style="2" customWidth="1"/>
    <col min="18" max="18" width="5.5703125" style="2" customWidth="1"/>
    <col min="19" max="19" width="6" style="2" customWidth="1"/>
    <col min="20" max="20" width="5.7109375" style="1" customWidth="1"/>
    <col min="21" max="22" width="10.85546875" style="1" customWidth="1"/>
    <col min="23" max="23" width="10.42578125" style="1" customWidth="1"/>
    <col min="24" max="24" width="8.5703125" style="1" customWidth="1"/>
    <col min="25" max="25" width="8" style="1" customWidth="1"/>
    <col min="26" max="26" width="7.28515625" style="1" customWidth="1"/>
    <col min="27" max="27" width="7.7109375" style="1" customWidth="1"/>
    <col min="28" max="28" width="6.5703125" style="1" customWidth="1"/>
    <col min="29" max="29" width="7" style="1" customWidth="1"/>
    <col min="30" max="30" width="6.5703125" style="1" customWidth="1"/>
    <col min="31" max="31" width="5.42578125" style="1" customWidth="1"/>
    <col min="32" max="33" width="6.42578125" style="1" customWidth="1"/>
    <col min="34" max="34" width="6.5703125" style="1" customWidth="1"/>
    <col min="35" max="35" width="6.42578125" style="1" customWidth="1"/>
    <col min="36" max="36" width="4.7109375" style="1" customWidth="1"/>
    <col min="37" max="37" width="5.140625" style="1" customWidth="1"/>
    <col min="38" max="38" width="4.7109375" style="1" customWidth="1"/>
    <col min="39" max="39" width="5.7109375" style="1" customWidth="1"/>
    <col min="40" max="40" width="6" style="1" customWidth="1"/>
    <col min="41" max="41" width="5.7109375" style="1" customWidth="1"/>
    <col min="42" max="42" width="5.42578125" style="1" customWidth="1"/>
    <col min="43" max="43" width="5" style="1" customWidth="1"/>
    <col min="44" max="45" width="4.7109375" style="1" customWidth="1"/>
    <col min="46" max="46" width="7" style="1" customWidth="1"/>
    <col min="47" max="47" width="8.42578125" style="1" customWidth="1"/>
    <col min="48" max="50" width="4.7109375" style="1" customWidth="1"/>
    <col min="51" max="51" width="8.5703125" style="1" customWidth="1"/>
    <col min="52" max="52" width="5.42578125" style="1" customWidth="1"/>
    <col min="53" max="53" width="9.7109375" style="1" customWidth="1"/>
    <col min="54" max="54" width="5.85546875" style="1" customWidth="1"/>
    <col min="55" max="55" width="6" style="1" customWidth="1"/>
    <col min="56" max="56" width="5.42578125" style="1" customWidth="1"/>
    <col min="57" max="57" width="4.7109375" style="1" customWidth="1"/>
    <col min="58" max="58" width="5.5703125" style="1" customWidth="1"/>
    <col min="59" max="59" width="8.5703125" style="1" customWidth="1"/>
    <col min="60" max="60" width="4.7109375" style="1" customWidth="1"/>
    <col min="61" max="61" width="5.85546875" style="1" customWidth="1"/>
    <col min="62" max="62" width="4.7109375" style="1" customWidth="1"/>
    <col min="63" max="63" width="6.5703125" style="1" customWidth="1"/>
    <col min="64" max="64" width="5.140625" style="1" customWidth="1"/>
    <col min="65" max="65" width="6.28515625" style="1" customWidth="1"/>
    <col min="66" max="66" width="6.5703125" style="1" customWidth="1"/>
    <col min="67" max="67" width="5.85546875" style="1" customWidth="1"/>
    <col min="68" max="68" width="5.7109375" style="1" customWidth="1"/>
    <col min="69" max="69" width="6" style="1" customWidth="1"/>
    <col min="70" max="70" width="7.28515625" style="1" customWidth="1"/>
    <col min="71" max="71" width="11.28515625" style="1" customWidth="1"/>
    <col min="72" max="72" width="12" style="1" customWidth="1"/>
    <col min="73" max="73" width="10.140625" style="1" customWidth="1"/>
    <col min="74" max="74" width="13.42578125" style="1" customWidth="1"/>
    <col min="75" max="75" width="12" style="1" customWidth="1"/>
    <col min="76" max="76" width="11" style="1" customWidth="1"/>
    <col min="77" max="77" width="9.42578125" style="1" customWidth="1"/>
    <col min="78" max="78" width="9.7109375" style="1" customWidth="1"/>
    <col min="79" max="79" width="11.28515625" style="1" customWidth="1"/>
    <col min="80" max="80" width="10.5703125" style="1" customWidth="1"/>
    <col min="81" max="81" width="13.7109375" style="1" customWidth="1"/>
    <col min="82" max="82" width="12.28515625" style="1" customWidth="1"/>
    <col min="83" max="85" width="7.28515625" style="1" customWidth="1"/>
    <col min="86" max="86" width="10.140625" style="1" customWidth="1"/>
    <col min="87" max="87" width="8.42578125" style="1" customWidth="1"/>
    <col min="88" max="88" width="9.42578125" style="1" customWidth="1"/>
    <col min="89" max="90" width="7.28515625" style="1" customWidth="1"/>
    <col min="91" max="91" width="9.42578125" style="1" customWidth="1"/>
    <col min="92" max="92" width="10.42578125" style="1" customWidth="1"/>
    <col min="93" max="93" width="9.85546875" style="1" customWidth="1"/>
    <col min="94" max="94" width="7.5703125" style="1" customWidth="1"/>
    <col min="95" max="95" width="7.28515625" style="1" customWidth="1"/>
    <col min="96" max="96" width="8.7109375" style="1" customWidth="1"/>
    <col min="97" max="98" width="7.28515625" style="1" customWidth="1"/>
    <col min="99" max="99" width="8.7109375" style="1" customWidth="1"/>
    <col min="100" max="100" width="7.42578125" style="1" customWidth="1"/>
    <col min="101" max="101" width="17.7109375" style="1" customWidth="1"/>
    <col min="102" max="102" width="16.28515625" style="1" customWidth="1"/>
    <col min="103" max="103" width="22.7109375" style="1" customWidth="1"/>
    <col min="104" max="1031" width="9.140625" style="1"/>
  </cols>
  <sheetData>
    <row r="1" spans="1:103" x14ac:dyDescent="0.25">
      <c r="A1" s="1083" t="s">
        <v>167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  <c r="M1" s="1083"/>
      <c r="N1" s="1083"/>
      <c r="O1" s="1083"/>
      <c r="P1" s="1083"/>
      <c r="Q1" s="1083"/>
      <c r="R1" s="1083"/>
      <c r="S1" s="1083"/>
      <c r="AS1" s="506"/>
      <c r="AT1" s="505"/>
      <c r="AU1" s="507"/>
    </row>
    <row r="2" spans="1:103" x14ac:dyDescent="0.25">
      <c r="A2" s="1083" t="s">
        <v>178</v>
      </c>
      <c r="B2" s="1083"/>
      <c r="C2" s="1083"/>
      <c r="D2" s="1083"/>
      <c r="E2" s="1083"/>
      <c r="F2" s="1083"/>
      <c r="G2" s="1083"/>
      <c r="H2" s="1083"/>
      <c r="I2" s="1083"/>
      <c r="J2" s="1083"/>
      <c r="K2" s="1083"/>
      <c r="L2" s="1083"/>
      <c r="M2" s="1083"/>
      <c r="N2" s="1083"/>
      <c r="O2" s="1083"/>
      <c r="P2" s="1083"/>
      <c r="Q2" s="1083"/>
      <c r="R2" s="1083"/>
      <c r="S2" s="1083"/>
      <c r="AC2" s="504"/>
      <c r="AS2" s="504"/>
      <c r="AT2" s="495"/>
      <c r="AU2" s="123"/>
    </row>
    <row r="3" spans="1:103" x14ac:dyDescent="0.25">
      <c r="A3" s="1083" t="s">
        <v>168</v>
      </c>
      <c r="B3" s="1083"/>
      <c r="C3" s="1083"/>
      <c r="D3" s="1083"/>
      <c r="E3" s="1083"/>
      <c r="F3" s="1083"/>
      <c r="G3" s="1083"/>
      <c r="H3" s="1083"/>
      <c r="I3" s="1083"/>
      <c r="J3" s="1083"/>
      <c r="K3" s="1083"/>
      <c r="L3" s="1083"/>
      <c r="M3" s="1083"/>
      <c r="N3" s="1083"/>
      <c r="O3" s="1083"/>
      <c r="P3" s="1083"/>
      <c r="Q3" s="1083"/>
      <c r="R3" s="1083"/>
      <c r="S3" s="1083"/>
      <c r="AS3" s="508"/>
      <c r="AT3" s="509"/>
      <c r="AU3" s="510"/>
    </row>
    <row r="4" spans="1:103" x14ac:dyDescent="0.25">
      <c r="A4" s="1083" t="s">
        <v>1</v>
      </c>
      <c r="B4" s="1083"/>
      <c r="C4" s="1083"/>
      <c r="D4" s="1083"/>
      <c r="E4" s="1083"/>
      <c r="F4" s="1083"/>
      <c r="G4" s="1083"/>
      <c r="H4" s="1083"/>
      <c r="I4" s="1083"/>
      <c r="J4" s="1083"/>
      <c r="K4" s="1083"/>
      <c r="L4" s="1083"/>
      <c r="M4" s="1083"/>
      <c r="N4" s="1083"/>
      <c r="O4" s="1083"/>
      <c r="P4" s="1083"/>
      <c r="Q4" s="1083"/>
      <c r="R4" s="1083"/>
      <c r="S4" s="1083"/>
    </row>
    <row r="5" spans="1:103" x14ac:dyDescent="0.25">
      <c r="A5" s="1084"/>
      <c r="B5" s="1084"/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</row>
    <row r="6" spans="1:103" ht="20.25" x14ac:dyDescent="0.3">
      <c r="A6" s="1082" t="s">
        <v>172</v>
      </c>
      <c r="B6" s="1082"/>
      <c r="C6" s="1082"/>
      <c r="D6" s="1082"/>
      <c r="E6" s="1082"/>
      <c r="F6" s="1082"/>
      <c r="G6" s="1082"/>
      <c r="H6" s="1082"/>
      <c r="I6" s="1082"/>
      <c r="J6" s="1082"/>
      <c r="K6" s="1082"/>
      <c r="L6" s="1082"/>
      <c r="M6" s="1082"/>
      <c r="N6" s="1082"/>
      <c r="O6" s="1082"/>
      <c r="P6" s="1082"/>
      <c r="Q6" s="1082"/>
      <c r="R6" s="1082"/>
      <c r="S6" s="1082"/>
      <c r="T6" s="1082"/>
      <c r="U6" s="1082"/>
      <c r="V6" s="1082"/>
      <c r="W6" s="1082"/>
      <c r="X6" s="1082"/>
      <c r="Y6" s="1082"/>
      <c r="Z6" s="1082"/>
      <c r="AA6" s="1082"/>
      <c r="AB6" s="1082"/>
      <c r="AC6" s="1082"/>
      <c r="AD6" s="1082"/>
      <c r="AE6" s="1082"/>
      <c r="AF6" s="1082"/>
      <c r="AG6" s="1082"/>
      <c r="AH6" s="1082"/>
      <c r="AI6" s="1082"/>
      <c r="AJ6" s="1082"/>
      <c r="AK6" s="1082"/>
      <c r="AL6" s="1082"/>
      <c r="AM6" s="1082"/>
      <c r="AN6" s="1082"/>
      <c r="AO6" s="1082"/>
      <c r="AP6" s="1082"/>
      <c r="AQ6" s="1082"/>
      <c r="AR6" s="1082"/>
      <c r="AS6" s="1082"/>
      <c r="AT6" s="1082"/>
      <c r="AU6" s="1082"/>
      <c r="AV6" s="1082"/>
      <c r="AW6" s="1082"/>
      <c r="AX6" s="1082"/>
      <c r="AY6" s="1082"/>
      <c r="AZ6" s="1082"/>
      <c r="BA6" s="1082"/>
      <c r="BB6" s="1082"/>
      <c r="BC6" s="1082"/>
      <c r="BD6" s="1082"/>
      <c r="BE6" s="1082"/>
      <c r="BF6" s="1082"/>
      <c r="BG6" s="1082"/>
      <c r="BH6" s="1082"/>
      <c r="BI6" s="1082"/>
      <c r="BJ6" s="1082"/>
      <c r="BK6" s="1082"/>
      <c r="BL6" s="1082"/>
      <c r="BM6" s="1082"/>
      <c r="BN6" s="1082"/>
      <c r="BO6" s="1082"/>
      <c r="BP6" s="1082"/>
      <c r="BQ6" s="1082"/>
      <c r="BR6" s="1082"/>
      <c r="BS6" s="1082"/>
      <c r="BT6" s="1082"/>
      <c r="BU6" s="1082"/>
      <c r="BV6" s="1082"/>
      <c r="BW6" s="1082"/>
      <c r="BX6" s="1082"/>
      <c r="BY6" s="1082"/>
      <c r="BZ6" s="1082"/>
      <c r="CA6" s="1082"/>
      <c r="CB6" s="1082"/>
      <c r="CC6" s="1082"/>
      <c r="CD6" s="1082"/>
      <c r="CE6" s="1082"/>
      <c r="CF6" s="1082"/>
      <c r="CG6" s="1082"/>
      <c r="CH6" s="1082"/>
      <c r="CI6" s="1082"/>
      <c r="CJ6" s="1082"/>
      <c r="CK6" s="1082"/>
      <c r="CL6" s="1082"/>
      <c r="CM6" s="1082"/>
      <c r="CN6" s="1082"/>
      <c r="CO6" s="1082"/>
      <c r="CP6" s="1082"/>
      <c r="CQ6" s="1082"/>
      <c r="CR6" s="1082"/>
      <c r="CS6" s="1082"/>
      <c r="CT6" s="1082"/>
      <c r="CU6" s="1082"/>
      <c r="CV6" s="1082"/>
      <c r="CW6" s="1082"/>
      <c r="CX6" s="1082"/>
      <c r="CY6" s="1082"/>
    </row>
    <row r="7" spans="1:103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</row>
    <row r="8" spans="1:103" s="5" customFormat="1" ht="27.75" customHeight="1" thickBot="1" x14ac:dyDescent="0.35">
      <c r="A8" s="1088" t="s">
        <v>3</v>
      </c>
      <c r="B8" s="4"/>
      <c r="C8" s="1089" t="s">
        <v>173</v>
      </c>
      <c r="D8" s="1090"/>
      <c r="E8" s="1090"/>
      <c r="F8" s="1090"/>
      <c r="G8" s="1090"/>
      <c r="H8" s="1090"/>
      <c r="I8" s="1090"/>
      <c r="J8" s="1090"/>
      <c r="K8" s="1090"/>
      <c r="L8" s="1090"/>
      <c r="M8" s="1090"/>
      <c r="N8" s="1090"/>
      <c r="O8" s="1090"/>
      <c r="P8" s="1090"/>
      <c r="Q8" s="1090"/>
      <c r="R8" s="1090"/>
      <c r="S8" s="1091"/>
      <c r="T8" s="1092" t="s">
        <v>176</v>
      </c>
      <c r="U8" s="1092"/>
      <c r="V8" s="1092"/>
      <c r="W8" s="1092"/>
      <c r="X8" s="1092"/>
      <c r="Y8" s="1092"/>
      <c r="Z8" s="1092"/>
      <c r="AA8" s="1092"/>
      <c r="AB8" s="1092"/>
      <c r="AC8" s="1092"/>
      <c r="AD8" s="1092"/>
      <c r="AE8" s="1092" t="s">
        <v>189</v>
      </c>
      <c r="AF8" s="1092"/>
      <c r="AG8" s="1092"/>
      <c r="AH8" s="1092"/>
      <c r="AI8" s="1092"/>
      <c r="AJ8" s="1092"/>
      <c r="AK8" s="1092"/>
      <c r="AL8" s="1092"/>
      <c r="AM8" s="1092"/>
      <c r="AN8" s="1092"/>
      <c r="AO8" s="1092"/>
      <c r="AP8" s="1092"/>
      <c r="AQ8" s="1092"/>
      <c r="AR8" s="1092"/>
      <c r="AS8" s="1092"/>
      <c r="AT8" s="1092"/>
      <c r="AU8" s="1092"/>
      <c r="AV8" s="1092"/>
      <c r="AW8" s="1092"/>
      <c r="AX8" s="1092"/>
      <c r="AY8" s="1092"/>
      <c r="AZ8" s="1093"/>
      <c r="BA8" s="1094" t="s">
        <v>190</v>
      </c>
      <c r="BB8" s="1085"/>
      <c r="BC8" s="1085"/>
      <c r="BD8" s="1085"/>
      <c r="BE8" s="1085"/>
      <c r="BF8" s="1085"/>
      <c r="BG8" s="1085"/>
      <c r="BH8" s="1085"/>
      <c r="BI8" s="1085"/>
      <c r="BJ8" s="1085"/>
      <c r="BK8" s="1085"/>
      <c r="BL8" s="1085"/>
      <c r="BM8" s="1085"/>
      <c r="BN8" s="1085"/>
      <c r="BO8" s="1085"/>
      <c r="BP8" s="1085"/>
      <c r="BQ8" s="1085"/>
      <c r="BR8" s="1085"/>
      <c r="BS8" s="1085"/>
      <c r="BT8" s="1085"/>
      <c r="BU8" s="1085"/>
      <c r="BV8" s="1085"/>
      <c r="BW8" s="1085"/>
      <c r="BX8" s="1085"/>
      <c r="BY8" s="1085"/>
      <c r="BZ8" s="1085"/>
      <c r="CA8" s="1085"/>
      <c r="CB8" s="1085"/>
      <c r="CC8" s="1085"/>
      <c r="CD8" s="1085"/>
      <c r="CE8" s="1085"/>
      <c r="CF8" s="1085"/>
      <c r="CG8" s="1085"/>
      <c r="CH8" s="1085"/>
      <c r="CI8" s="1085"/>
      <c r="CJ8" s="1085"/>
      <c r="CK8" s="1085"/>
      <c r="CL8" s="1085"/>
      <c r="CM8" s="1085"/>
      <c r="CN8" s="1085"/>
      <c r="CO8" s="1085"/>
      <c r="CP8" s="1085"/>
      <c r="CQ8" s="1085"/>
      <c r="CR8" s="1085"/>
      <c r="CS8" s="1085"/>
      <c r="CT8" s="1085"/>
      <c r="CU8" s="1085"/>
      <c r="CV8" s="1085"/>
      <c r="CW8" s="1094" t="s">
        <v>7</v>
      </c>
      <c r="CX8" s="1094"/>
      <c r="CY8" s="1094"/>
    </row>
    <row r="9" spans="1:103" s="5" customFormat="1" ht="15.75" customHeight="1" thickBot="1" x14ac:dyDescent="0.25">
      <c r="A9" s="1088"/>
      <c r="B9" s="4"/>
      <c r="C9" s="1086"/>
      <c r="D9" s="1086"/>
      <c r="E9" s="1086"/>
      <c r="F9" s="1086"/>
      <c r="G9" s="1086"/>
      <c r="H9" s="1086"/>
      <c r="I9" s="1086"/>
      <c r="J9" s="1086"/>
      <c r="K9" s="1086"/>
      <c r="L9" s="1086"/>
      <c r="M9" s="1086"/>
      <c r="N9" s="1086"/>
      <c r="O9" s="1086"/>
      <c r="P9" s="1086"/>
      <c r="Q9" s="1086"/>
      <c r="R9" s="1086"/>
      <c r="S9" s="1086"/>
      <c r="T9" s="1087"/>
      <c r="U9" s="1087"/>
      <c r="V9" s="1087"/>
      <c r="W9" s="1087"/>
      <c r="X9" s="1087"/>
      <c r="Y9" s="1087"/>
      <c r="Z9" s="1087"/>
      <c r="AA9" s="1087"/>
      <c r="AB9" s="1087"/>
      <c r="AC9" s="1087"/>
      <c r="AD9" s="1087"/>
      <c r="AE9" s="1086"/>
      <c r="AF9" s="1086"/>
      <c r="AG9" s="1086"/>
      <c r="AH9" s="1086"/>
      <c r="AI9" s="1086"/>
      <c r="AJ9" s="1086"/>
      <c r="AK9" s="1086"/>
      <c r="AL9" s="1086"/>
      <c r="AM9" s="1086"/>
      <c r="AN9" s="1086"/>
      <c r="AO9" s="1086"/>
      <c r="AP9" s="1086"/>
      <c r="AQ9" s="1086"/>
      <c r="AR9" s="1086"/>
      <c r="AS9" s="1086"/>
      <c r="AT9" s="1086"/>
      <c r="AU9" s="1086"/>
      <c r="AV9" s="1086"/>
      <c r="AW9" s="1086"/>
      <c r="AX9" s="1086"/>
      <c r="AY9" s="1086"/>
      <c r="AZ9" s="1086"/>
      <c r="BA9" s="1085" t="s">
        <v>192</v>
      </c>
      <c r="BB9" s="1085"/>
      <c r="BC9" s="1085"/>
      <c r="BD9" s="1085"/>
      <c r="BE9" s="1085"/>
      <c r="BF9" s="1085"/>
      <c r="BG9" s="1085"/>
      <c r="BH9" s="1085"/>
      <c r="BI9" s="1085"/>
      <c r="BJ9" s="1085"/>
      <c r="BK9" s="1085"/>
      <c r="BL9" s="1085"/>
      <c r="BM9" s="1085"/>
      <c r="BN9" s="1085"/>
      <c r="BO9" s="1085"/>
      <c r="BP9" s="1085"/>
      <c r="BQ9" s="1085"/>
      <c r="BR9" s="1085"/>
      <c r="BS9" s="1085"/>
      <c r="BT9" s="1085"/>
      <c r="BU9" s="1085"/>
      <c r="BV9" s="1085"/>
      <c r="BW9" s="1085"/>
      <c r="BX9" s="1085"/>
      <c r="BY9" s="1085"/>
      <c r="BZ9" s="1085"/>
      <c r="CA9" s="1085"/>
      <c r="CB9" s="1085"/>
      <c r="CC9" s="1085"/>
      <c r="CD9" s="1085"/>
      <c r="CE9" s="1085"/>
      <c r="CF9" s="1085"/>
      <c r="CG9" s="1085"/>
      <c r="CH9" s="1085"/>
      <c r="CI9" s="1085"/>
      <c r="CJ9" s="1085"/>
      <c r="CK9" s="1085"/>
      <c r="CL9" s="1085"/>
      <c r="CM9" s="1085"/>
      <c r="CN9" s="1085"/>
      <c r="CO9" s="1085"/>
      <c r="CP9" s="1085"/>
      <c r="CQ9" s="1085"/>
      <c r="CR9" s="1085"/>
      <c r="CS9" s="1085"/>
      <c r="CT9" s="1085"/>
      <c r="CU9" s="1085"/>
      <c r="CV9" s="1085"/>
      <c r="CW9" s="1094"/>
      <c r="CX9" s="1094"/>
      <c r="CY9" s="1094"/>
    </row>
    <row r="10" spans="1:103" s="5" customFormat="1" ht="26.25" customHeight="1" thickBot="1" x14ac:dyDescent="0.25">
      <c r="A10" s="1088"/>
      <c r="B10" s="4"/>
      <c r="C10" s="590" t="s">
        <v>13</v>
      </c>
      <c r="D10" s="591" t="s">
        <v>9</v>
      </c>
      <c r="E10" s="592" t="s">
        <v>10</v>
      </c>
      <c r="F10" s="590" t="s">
        <v>11</v>
      </c>
      <c r="G10" s="590" t="s">
        <v>12</v>
      </c>
      <c r="H10" s="590" t="s">
        <v>13</v>
      </c>
      <c r="I10" s="591" t="s">
        <v>9</v>
      </c>
      <c r="J10" s="592" t="s">
        <v>10</v>
      </c>
      <c r="K10" s="590" t="s">
        <v>11</v>
      </c>
      <c r="L10" s="590" t="s">
        <v>12</v>
      </c>
      <c r="M10" s="590" t="s">
        <v>13</v>
      </c>
      <c r="N10" s="591" t="s">
        <v>9</v>
      </c>
      <c r="O10" s="592" t="s">
        <v>10</v>
      </c>
      <c r="P10" s="590" t="s">
        <v>11</v>
      </c>
      <c r="Q10" s="590" t="s">
        <v>12</v>
      </c>
      <c r="R10" s="590" t="s">
        <v>13</v>
      </c>
      <c r="S10" s="591" t="s">
        <v>9</v>
      </c>
      <c r="T10" s="7" t="s">
        <v>10</v>
      </c>
      <c r="U10" s="8" t="s">
        <v>11</v>
      </c>
      <c r="V10" s="8" t="s">
        <v>12</v>
      </c>
      <c r="W10" s="8" t="s">
        <v>13</v>
      </c>
      <c r="X10" s="478" t="s">
        <v>9</v>
      </c>
      <c r="Y10" s="9" t="s">
        <v>10</v>
      </c>
      <c r="Z10" s="8" t="s">
        <v>11</v>
      </c>
      <c r="AA10" s="8" t="s">
        <v>12</v>
      </c>
      <c r="AB10" s="6" t="s">
        <v>13</v>
      </c>
      <c r="AC10" s="434" t="s">
        <v>9</v>
      </c>
      <c r="AD10" s="9" t="s">
        <v>10</v>
      </c>
      <c r="AE10" s="8" t="s">
        <v>11</v>
      </c>
      <c r="AF10" s="8" t="s">
        <v>12</v>
      </c>
      <c r="AG10" s="6" t="s">
        <v>13</v>
      </c>
      <c r="AH10" s="434" t="s">
        <v>9</v>
      </c>
      <c r="AI10" s="7" t="s">
        <v>10</v>
      </c>
      <c r="AJ10" s="8" t="s">
        <v>11</v>
      </c>
      <c r="AK10" s="8" t="s">
        <v>12</v>
      </c>
      <c r="AL10" s="8" t="s">
        <v>13</v>
      </c>
      <c r="AM10" s="6" t="s">
        <v>9</v>
      </c>
      <c r="AN10" s="643" t="s">
        <v>10</v>
      </c>
      <c r="AO10" s="644" t="s">
        <v>11</v>
      </c>
      <c r="AP10" s="644" t="s">
        <v>12</v>
      </c>
      <c r="AQ10" s="644" t="s">
        <v>13</v>
      </c>
      <c r="AR10" s="645" t="s">
        <v>9</v>
      </c>
      <c r="AS10" s="643" t="s">
        <v>10</v>
      </c>
      <c r="AT10" s="644" t="s">
        <v>11</v>
      </c>
      <c r="AU10" s="644" t="s">
        <v>12</v>
      </c>
      <c r="AV10" s="644" t="s">
        <v>13</v>
      </c>
      <c r="AW10" s="646" t="s">
        <v>9</v>
      </c>
      <c r="AX10" s="643" t="s">
        <v>10</v>
      </c>
      <c r="AY10" s="644" t="s">
        <v>11</v>
      </c>
      <c r="AZ10" s="644" t="s">
        <v>12</v>
      </c>
      <c r="BA10" s="644" t="s">
        <v>13</v>
      </c>
      <c r="BB10" s="646" t="s">
        <v>9</v>
      </c>
      <c r="BC10" s="643" t="s">
        <v>10</v>
      </c>
      <c r="BD10" s="644" t="s">
        <v>11</v>
      </c>
      <c r="BE10" s="644" t="s">
        <v>12</v>
      </c>
      <c r="BF10" s="644" t="s">
        <v>13</v>
      </c>
      <c r="BG10" s="646" t="s">
        <v>9</v>
      </c>
      <c r="BH10" s="643" t="s">
        <v>10</v>
      </c>
      <c r="BI10" s="594" t="s">
        <v>11</v>
      </c>
      <c r="BJ10" s="594" t="s">
        <v>12</v>
      </c>
      <c r="BK10" s="594" t="s">
        <v>13</v>
      </c>
      <c r="BL10" s="595" t="s">
        <v>9</v>
      </c>
      <c r="BM10" s="593" t="s">
        <v>10</v>
      </c>
      <c r="BN10" s="594" t="s">
        <v>11</v>
      </c>
      <c r="BO10" s="594" t="s">
        <v>12</v>
      </c>
      <c r="BP10" s="594" t="s">
        <v>13</v>
      </c>
      <c r="BQ10" s="595" t="s">
        <v>9</v>
      </c>
      <c r="BR10" s="593" t="s">
        <v>10</v>
      </c>
      <c r="BS10" s="594" t="s">
        <v>11</v>
      </c>
      <c r="BT10" s="594" t="s">
        <v>12</v>
      </c>
      <c r="BU10" s="594" t="s">
        <v>13</v>
      </c>
      <c r="BV10" s="595" t="s">
        <v>9</v>
      </c>
      <c r="BW10" s="593" t="s">
        <v>10</v>
      </c>
      <c r="BX10" s="594" t="s">
        <v>11</v>
      </c>
      <c r="BY10" s="594" t="s">
        <v>12</v>
      </c>
      <c r="BZ10" s="594" t="s">
        <v>13</v>
      </c>
      <c r="CA10" s="595" t="s">
        <v>9</v>
      </c>
      <c r="CB10" s="593" t="s">
        <v>10</v>
      </c>
      <c r="CC10" s="594" t="s">
        <v>11</v>
      </c>
      <c r="CD10" s="594" t="s">
        <v>12</v>
      </c>
      <c r="CE10" s="649" t="s">
        <v>13</v>
      </c>
      <c r="CF10" s="650" t="s">
        <v>9</v>
      </c>
      <c r="CG10" s="651" t="s">
        <v>10</v>
      </c>
      <c r="CH10" s="649" t="s">
        <v>11</v>
      </c>
      <c r="CI10" s="649" t="s">
        <v>12</v>
      </c>
      <c r="CJ10" s="649" t="s">
        <v>13</v>
      </c>
      <c r="CK10" s="650" t="s">
        <v>9</v>
      </c>
      <c r="CL10" s="651" t="s">
        <v>10</v>
      </c>
      <c r="CM10" s="649" t="s">
        <v>11</v>
      </c>
      <c r="CN10" s="649" t="s">
        <v>12</v>
      </c>
      <c r="CO10" s="649" t="s">
        <v>13</v>
      </c>
      <c r="CP10" s="650" t="s">
        <v>9</v>
      </c>
      <c r="CQ10" s="651" t="s">
        <v>10</v>
      </c>
      <c r="CR10" s="649" t="s">
        <v>11</v>
      </c>
      <c r="CS10" s="649" t="s">
        <v>12</v>
      </c>
      <c r="CT10" s="649" t="s">
        <v>13</v>
      </c>
      <c r="CU10" s="650" t="s">
        <v>9</v>
      </c>
      <c r="CV10" s="651" t="s">
        <v>10</v>
      </c>
      <c r="CW10" s="1118" t="s">
        <v>174</v>
      </c>
      <c r="CX10" s="1119" t="s">
        <v>14</v>
      </c>
      <c r="CY10" s="1120" t="s">
        <v>15</v>
      </c>
    </row>
    <row r="11" spans="1:103" s="5" customFormat="1" ht="98.25" customHeight="1" thickBot="1" x14ac:dyDescent="0.35">
      <c r="A11" s="1088"/>
      <c r="B11" s="4"/>
      <c r="C11" s="634">
        <v>9</v>
      </c>
      <c r="D11" s="635">
        <v>10</v>
      </c>
      <c r="E11" s="636">
        <v>13</v>
      </c>
      <c r="F11" s="637">
        <v>14</v>
      </c>
      <c r="G11" s="637">
        <v>15</v>
      </c>
      <c r="H11" s="634">
        <v>16</v>
      </c>
      <c r="I11" s="635">
        <v>17</v>
      </c>
      <c r="J11" s="636">
        <v>20</v>
      </c>
      <c r="K11" s="637">
        <v>21</v>
      </c>
      <c r="L11" s="637">
        <v>22</v>
      </c>
      <c r="M11" s="634">
        <v>23</v>
      </c>
      <c r="N11" s="635">
        <v>24</v>
      </c>
      <c r="O11" s="636">
        <v>27</v>
      </c>
      <c r="P11" s="637">
        <v>28</v>
      </c>
      <c r="Q11" s="637">
        <v>29</v>
      </c>
      <c r="R11" s="634">
        <v>30</v>
      </c>
      <c r="S11" s="635">
        <v>31</v>
      </c>
      <c r="T11" s="620">
        <v>3</v>
      </c>
      <c r="U11" s="616">
        <v>4</v>
      </c>
      <c r="V11" s="616">
        <v>5</v>
      </c>
      <c r="W11" s="618">
        <v>6</v>
      </c>
      <c r="X11" s="619">
        <v>7</v>
      </c>
      <c r="Y11" s="638">
        <v>10</v>
      </c>
      <c r="Z11" s="639">
        <v>11</v>
      </c>
      <c r="AA11" s="639">
        <v>12</v>
      </c>
      <c r="AB11" s="640">
        <v>13</v>
      </c>
      <c r="AC11" s="641">
        <v>14</v>
      </c>
      <c r="AD11" s="620">
        <v>17</v>
      </c>
      <c r="AE11" s="616">
        <v>18</v>
      </c>
      <c r="AF11" s="616">
        <v>19</v>
      </c>
      <c r="AG11" s="618">
        <v>20</v>
      </c>
      <c r="AH11" s="619">
        <v>21</v>
      </c>
      <c r="AI11" s="620">
        <v>24</v>
      </c>
      <c r="AJ11" s="616">
        <v>25</v>
      </c>
      <c r="AK11" s="616">
        <v>26</v>
      </c>
      <c r="AL11" s="616">
        <v>27</v>
      </c>
      <c r="AM11" s="642">
        <v>28</v>
      </c>
      <c r="AN11" s="647">
        <v>3</v>
      </c>
      <c r="AO11" s="621">
        <v>4</v>
      </c>
      <c r="AP11" s="621">
        <v>5</v>
      </c>
      <c r="AQ11" s="621">
        <v>6</v>
      </c>
      <c r="AR11" s="648">
        <v>7</v>
      </c>
      <c r="AS11" s="647">
        <v>10</v>
      </c>
      <c r="AT11" s="621">
        <v>11</v>
      </c>
      <c r="AU11" s="621">
        <v>12</v>
      </c>
      <c r="AV11" s="622">
        <v>13</v>
      </c>
      <c r="AW11" s="623">
        <v>14</v>
      </c>
      <c r="AX11" s="624">
        <v>17</v>
      </c>
      <c r="AY11" s="621">
        <v>18</v>
      </c>
      <c r="AZ11" s="621">
        <v>19</v>
      </c>
      <c r="BA11" s="622">
        <v>20</v>
      </c>
      <c r="BB11" s="623">
        <v>21</v>
      </c>
      <c r="BC11" s="624">
        <v>24</v>
      </c>
      <c r="BD11" s="621">
        <v>25</v>
      </c>
      <c r="BE11" s="621">
        <v>26</v>
      </c>
      <c r="BF11" s="622">
        <v>27</v>
      </c>
      <c r="BG11" s="623">
        <v>28</v>
      </c>
      <c r="BH11" s="624">
        <v>31</v>
      </c>
      <c r="BI11" s="610">
        <v>1</v>
      </c>
      <c r="BJ11" s="610">
        <v>2</v>
      </c>
      <c r="BK11" s="612">
        <v>3</v>
      </c>
      <c r="BL11" s="613">
        <v>4</v>
      </c>
      <c r="BM11" s="614">
        <v>7</v>
      </c>
      <c r="BN11" s="610">
        <v>8</v>
      </c>
      <c r="BO11" s="610">
        <v>9</v>
      </c>
      <c r="BP11" s="612">
        <v>10</v>
      </c>
      <c r="BQ11" s="613">
        <v>11</v>
      </c>
      <c r="BR11" s="614">
        <v>14</v>
      </c>
      <c r="BS11" s="614">
        <v>15</v>
      </c>
      <c r="BT11" s="614">
        <v>16</v>
      </c>
      <c r="BU11" s="614">
        <v>17</v>
      </c>
      <c r="BV11" s="614">
        <v>18</v>
      </c>
      <c r="BW11" s="614">
        <v>21</v>
      </c>
      <c r="BX11" s="614">
        <v>22</v>
      </c>
      <c r="BY11" s="614">
        <v>23</v>
      </c>
      <c r="BZ11" s="614">
        <v>24</v>
      </c>
      <c r="CA11" s="610">
        <v>25</v>
      </c>
      <c r="CB11" s="614">
        <v>28</v>
      </c>
      <c r="CC11" s="614">
        <v>29</v>
      </c>
      <c r="CD11" s="614">
        <v>30</v>
      </c>
      <c r="CE11" s="652">
        <v>1</v>
      </c>
      <c r="CF11" s="625">
        <v>2</v>
      </c>
      <c r="CG11" s="625">
        <v>5</v>
      </c>
      <c r="CH11" s="625">
        <v>6</v>
      </c>
      <c r="CI11" s="625">
        <v>7</v>
      </c>
      <c r="CJ11" s="625">
        <v>8</v>
      </c>
      <c r="CK11" s="653">
        <v>9</v>
      </c>
      <c r="CL11" s="654">
        <v>12</v>
      </c>
      <c r="CM11" s="654">
        <v>13</v>
      </c>
      <c r="CN11" s="654">
        <v>14</v>
      </c>
      <c r="CO11" s="654">
        <v>15</v>
      </c>
      <c r="CP11" s="654">
        <v>16</v>
      </c>
      <c r="CQ11" s="625">
        <v>19</v>
      </c>
      <c r="CR11" s="625">
        <v>20</v>
      </c>
      <c r="CS11" s="625">
        <v>21</v>
      </c>
      <c r="CT11" s="625">
        <v>22</v>
      </c>
      <c r="CU11" s="655">
        <v>23</v>
      </c>
      <c r="CV11" s="655">
        <v>26</v>
      </c>
      <c r="CW11" s="1118"/>
      <c r="CX11" s="1119"/>
      <c r="CY11" s="1120"/>
    </row>
    <row r="12" spans="1:103" s="1" customFormat="1" ht="34.5" customHeight="1" x14ac:dyDescent="0.35">
      <c r="A12" s="13" t="s">
        <v>183</v>
      </c>
      <c r="B12" s="14" t="s">
        <v>19</v>
      </c>
      <c r="C12" s="423"/>
      <c r="D12" s="416"/>
      <c r="E12" s="429"/>
      <c r="F12" s="511"/>
      <c r="G12" s="512"/>
      <c r="H12" s="513"/>
      <c r="I12" s="460"/>
      <c r="J12" s="429"/>
      <c r="K12" s="511"/>
      <c r="L12" s="512"/>
      <c r="M12" s="513"/>
      <c r="N12" s="416"/>
      <c r="O12" s="429"/>
      <c r="P12" s="16"/>
      <c r="Q12" s="16"/>
      <c r="R12" s="422"/>
      <c r="S12" s="416"/>
      <c r="T12" s="429"/>
      <c r="U12" s="1063" t="s">
        <v>201</v>
      </c>
      <c r="V12" s="16"/>
      <c r="W12" s="422"/>
      <c r="X12" s="416"/>
      <c r="Y12" s="429"/>
      <c r="Z12" s="16"/>
      <c r="AA12" s="16"/>
      <c r="AB12" s="422"/>
      <c r="AC12" s="11" t="s">
        <v>17</v>
      </c>
      <c r="AD12" s="529"/>
      <c r="AE12" s="530"/>
      <c r="AF12" s="530"/>
      <c r="AG12" s="531"/>
      <c r="AH12" s="532"/>
      <c r="AI12" s="11" t="s">
        <v>17</v>
      </c>
      <c r="AJ12" s="15"/>
      <c r="AK12" s="15"/>
      <c r="AL12" s="514"/>
      <c r="AM12" s="551"/>
      <c r="AN12" s="546"/>
      <c r="AO12" s="547"/>
      <c r="AP12" s="547"/>
      <c r="AQ12" s="547"/>
      <c r="AR12" s="547"/>
      <c r="AS12" s="551"/>
      <c r="AT12" s="511"/>
      <c r="AU12" s="511"/>
      <c r="AV12" s="18"/>
      <c r="AW12" s="435"/>
      <c r="AX12" s="456"/>
      <c r="AY12" s="753"/>
      <c r="AZ12" s="753"/>
      <c r="BA12" s="751" t="s">
        <v>215</v>
      </c>
      <c r="BB12" s="744"/>
      <c r="BC12" s="752"/>
      <c r="BD12" s="753"/>
      <c r="BE12" s="753"/>
      <c r="BF12" s="751"/>
      <c r="BG12" s="744"/>
      <c r="BH12" s="752"/>
      <c r="BI12" s="753"/>
      <c r="BJ12" s="753"/>
      <c r="BK12" s="751"/>
      <c r="BL12" s="725" t="s">
        <v>17</v>
      </c>
      <c r="BM12" s="754"/>
      <c r="BN12" s="755"/>
      <c r="BO12" s="755"/>
      <c r="BP12" s="1066"/>
      <c r="BQ12" s="1067"/>
      <c r="BR12" s="725" t="s">
        <v>17</v>
      </c>
      <c r="BS12" s="732"/>
      <c r="BT12" s="732"/>
      <c r="BU12" s="732"/>
      <c r="BV12" s="732"/>
      <c r="BW12" s="732"/>
      <c r="BX12" s="1146" t="s">
        <v>149</v>
      </c>
      <c r="BY12" s="732"/>
      <c r="BZ12" s="1146" t="s">
        <v>233</v>
      </c>
      <c r="CA12" s="732"/>
      <c r="CB12" s="732"/>
      <c r="CC12" s="732"/>
      <c r="CD12" s="732"/>
      <c r="CE12" s="551"/>
      <c r="CF12" s="551"/>
      <c r="CG12" s="551"/>
      <c r="CH12" s="551"/>
      <c r="CI12" s="551"/>
      <c r="CJ12" s="551"/>
      <c r="CK12" s="551"/>
      <c r="CL12" s="551"/>
      <c r="CM12" s="1064" t="s">
        <v>198</v>
      </c>
      <c r="CN12" s="551"/>
      <c r="CO12" s="551"/>
      <c r="CP12" s="551"/>
      <c r="CQ12" s="551"/>
      <c r="CR12" s="1064"/>
      <c r="CS12" s="551"/>
      <c r="CT12" s="551"/>
      <c r="CU12" s="551"/>
      <c r="CV12" s="512"/>
      <c r="CW12" s="1069">
        <v>4</v>
      </c>
      <c r="CX12" s="1070">
        <v>76</v>
      </c>
      <c r="CY12" s="1047">
        <f>CW12/CX12*100</f>
        <v>5.2631578947368416</v>
      </c>
    </row>
    <row r="13" spans="1:103" s="1" customFormat="1" ht="33" customHeight="1" x14ac:dyDescent="0.35">
      <c r="A13" s="19" t="s">
        <v>21</v>
      </c>
      <c r="B13" s="20" t="s">
        <v>22</v>
      </c>
      <c r="C13" s="423"/>
      <c r="D13" s="416"/>
      <c r="E13" s="430"/>
      <c r="F13" s="511"/>
      <c r="G13" s="511"/>
      <c r="H13" s="514"/>
      <c r="I13" s="436"/>
      <c r="J13" s="429"/>
      <c r="K13" s="511"/>
      <c r="L13" s="511"/>
      <c r="M13" s="514"/>
      <c r="N13" s="416"/>
      <c r="O13" s="429"/>
      <c r="P13" s="16"/>
      <c r="Q13" s="16"/>
      <c r="R13" s="422"/>
      <c r="S13" s="416"/>
      <c r="T13" s="429"/>
      <c r="U13" s="16"/>
      <c r="V13" s="16"/>
      <c r="W13" s="1065" t="s">
        <v>23</v>
      </c>
      <c r="X13" s="416"/>
      <c r="Y13" s="429"/>
      <c r="Z13" s="16"/>
      <c r="AA13" s="16"/>
      <c r="AB13" s="422"/>
      <c r="AC13" s="11" t="s">
        <v>17</v>
      </c>
      <c r="AD13" s="529"/>
      <c r="AE13" s="530"/>
      <c r="AF13" s="530"/>
      <c r="AG13" s="531"/>
      <c r="AH13" s="532"/>
      <c r="AI13" s="11" t="s">
        <v>17</v>
      </c>
      <c r="AJ13" s="15"/>
      <c r="AK13" s="15"/>
      <c r="AL13" s="514"/>
      <c r="AM13" s="551"/>
      <c r="AN13" s="546"/>
      <c r="AO13" s="547"/>
      <c r="AP13" s="547"/>
      <c r="AQ13" s="547"/>
      <c r="AR13" s="547"/>
      <c r="AS13" s="551"/>
      <c r="AT13" s="511"/>
      <c r="AU13" s="511"/>
      <c r="AV13" s="520"/>
      <c r="AW13" s="435"/>
      <c r="AX13" s="456"/>
      <c r="AY13" s="753" t="s">
        <v>24</v>
      </c>
      <c r="AZ13" s="753"/>
      <c r="BA13" s="751"/>
      <c r="BB13" s="744"/>
      <c r="BC13" s="752"/>
      <c r="BD13" s="753"/>
      <c r="BE13" s="753"/>
      <c r="BF13" s="751"/>
      <c r="BG13" s="744"/>
      <c r="BH13" s="752"/>
      <c r="BI13" s="753"/>
      <c r="BJ13" s="753"/>
      <c r="BK13" s="751"/>
      <c r="BL13" s="725" t="s">
        <v>17</v>
      </c>
      <c r="BM13" s="754"/>
      <c r="BN13" s="755"/>
      <c r="BO13" s="755"/>
      <c r="BP13" s="756"/>
      <c r="BQ13" s="757"/>
      <c r="BR13" s="725" t="s">
        <v>17</v>
      </c>
      <c r="BS13" s="732"/>
      <c r="BT13" s="732"/>
      <c r="BU13" s="1146" t="s">
        <v>149</v>
      </c>
      <c r="BV13" s="732"/>
      <c r="BW13" s="732"/>
      <c r="BX13" s="732"/>
      <c r="BY13" s="732"/>
      <c r="BZ13" s="732"/>
      <c r="CA13" s="732"/>
      <c r="CB13" s="732"/>
      <c r="CC13" s="732"/>
      <c r="CD13" s="732"/>
      <c r="CE13" s="551"/>
      <c r="CF13" s="551"/>
      <c r="CG13" s="551"/>
      <c r="CH13" s="732"/>
      <c r="CI13" s="551"/>
      <c r="CJ13" s="551"/>
      <c r="CK13" s="551"/>
      <c r="CL13" s="551"/>
      <c r="CM13" s="551"/>
      <c r="CN13" s="551"/>
      <c r="CO13" s="551"/>
      <c r="CP13" s="551"/>
      <c r="CQ13" s="551"/>
      <c r="CR13" s="551"/>
      <c r="CS13" s="551"/>
      <c r="CT13" s="551"/>
      <c r="CU13" s="551"/>
      <c r="CV13" s="511"/>
      <c r="CW13" s="1071">
        <v>3</v>
      </c>
      <c r="CX13" s="1080">
        <v>76</v>
      </c>
      <c r="CY13" s="1047">
        <f t="shared" ref="CY13:CY22" si="0">CW13/CX13*100</f>
        <v>3.9473684210526314</v>
      </c>
    </row>
    <row r="14" spans="1:103" s="1" customFormat="1" ht="27.75" customHeight="1" x14ac:dyDescent="0.3">
      <c r="A14" s="19" t="s">
        <v>25</v>
      </c>
      <c r="B14" s="20" t="s">
        <v>26</v>
      </c>
      <c r="C14" s="423"/>
      <c r="D14" s="416"/>
      <c r="E14" s="429"/>
      <c r="F14" s="15"/>
      <c r="G14" s="15"/>
      <c r="H14" s="423"/>
      <c r="I14" s="436"/>
      <c r="J14" s="429"/>
      <c r="K14" s="16"/>
      <c r="L14" s="783"/>
      <c r="M14" s="780"/>
      <c r="N14" s="722"/>
      <c r="O14" s="782"/>
      <c r="P14" s="783"/>
      <c r="Q14" s="783"/>
      <c r="R14" s="780"/>
      <c r="S14" s="722"/>
      <c r="T14" s="782"/>
      <c r="U14" s="783"/>
      <c r="V14" s="722"/>
      <c r="W14" s="1068"/>
      <c r="X14" s="722"/>
      <c r="Y14" s="782"/>
      <c r="Z14" s="783"/>
      <c r="AA14" s="783"/>
      <c r="AB14" s="780"/>
      <c r="AC14" s="725" t="s">
        <v>17</v>
      </c>
      <c r="AD14" s="787"/>
      <c r="AE14" s="749"/>
      <c r="AF14" s="749"/>
      <c r="AG14" s="1066"/>
      <c r="AH14" s="757"/>
      <c r="AI14" s="725" t="s">
        <v>17</v>
      </c>
      <c r="AJ14" s="753"/>
      <c r="AK14" s="753"/>
      <c r="AL14" s="758"/>
      <c r="AM14" s="732"/>
      <c r="AN14" s="759"/>
      <c r="AO14" s="760"/>
      <c r="AP14" s="760"/>
      <c r="AQ14" s="760"/>
      <c r="AR14" s="760"/>
      <c r="AS14" s="732"/>
      <c r="AT14" s="761"/>
      <c r="AU14" s="761"/>
      <c r="AV14" s="751"/>
      <c r="AW14" s="744"/>
      <c r="AX14" s="765"/>
      <c r="AY14" s="753"/>
      <c r="AZ14" s="753"/>
      <c r="BA14" s="751"/>
      <c r="BB14" s="744"/>
      <c r="BC14" s="752"/>
      <c r="BD14" s="753"/>
      <c r="BE14" s="753"/>
      <c r="BF14" s="751"/>
      <c r="BG14" s="744"/>
      <c r="BH14" s="752"/>
      <c r="BI14" s="753"/>
      <c r="BJ14" s="753"/>
      <c r="BK14" s="751"/>
      <c r="BL14" s="725" t="s">
        <v>17</v>
      </c>
      <c r="BM14" s="754"/>
      <c r="BN14" s="755"/>
      <c r="BO14" s="755"/>
      <c r="BP14" s="756"/>
      <c r="BQ14" s="757"/>
      <c r="BR14" s="725" t="s">
        <v>17</v>
      </c>
      <c r="BS14" s="732"/>
      <c r="BT14" s="732"/>
      <c r="BU14" s="732"/>
      <c r="BV14" s="732"/>
      <c r="BW14" s="732"/>
      <c r="BX14" s="732"/>
      <c r="BY14" s="732"/>
      <c r="BZ14" s="732"/>
      <c r="CA14" s="732"/>
      <c r="CB14" s="732"/>
      <c r="CC14" s="732"/>
      <c r="CD14" s="732" t="s">
        <v>224</v>
      </c>
      <c r="CE14" s="732"/>
      <c r="CF14" s="732"/>
      <c r="CG14" s="732"/>
      <c r="CH14" s="732"/>
      <c r="CI14" s="732"/>
      <c r="CJ14" s="732"/>
      <c r="CK14" s="732"/>
      <c r="CL14" s="732"/>
      <c r="CM14" s="732"/>
      <c r="CN14" s="732"/>
      <c r="CO14" s="732"/>
      <c r="CP14" s="732"/>
      <c r="CQ14" s="732"/>
      <c r="CR14" s="732"/>
      <c r="CS14" s="732"/>
      <c r="CT14" s="732"/>
      <c r="CU14" s="732"/>
      <c r="CV14" s="761"/>
      <c r="CW14" s="1071">
        <v>1</v>
      </c>
      <c r="CX14" s="1072">
        <v>57</v>
      </c>
      <c r="CY14" s="1047">
        <f t="shared" si="0"/>
        <v>1.7543859649122806</v>
      </c>
    </row>
    <row r="15" spans="1:103" s="1" customFormat="1" ht="27.75" customHeight="1" x14ac:dyDescent="0.3">
      <c r="A15" s="19" t="s">
        <v>29</v>
      </c>
      <c r="B15" s="20" t="s">
        <v>30</v>
      </c>
      <c r="C15" s="423"/>
      <c r="D15" s="416"/>
      <c r="E15" s="430"/>
      <c r="F15" s="15"/>
      <c r="G15" s="15"/>
      <c r="H15" s="423"/>
      <c r="I15" s="436"/>
      <c r="J15" s="429"/>
      <c r="K15" s="16"/>
      <c r="L15" s="783"/>
      <c r="M15" s="780"/>
      <c r="N15" s="722"/>
      <c r="O15" s="782"/>
      <c r="P15" s="783"/>
      <c r="Q15" s="783"/>
      <c r="R15" s="780"/>
      <c r="S15" s="722"/>
      <c r="T15" s="782"/>
      <c r="U15" s="783"/>
      <c r="V15" s="783"/>
      <c r="W15" s="780"/>
      <c r="X15" s="722"/>
      <c r="Y15" s="782"/>
      <c r="Z15" s="783"/>
      <c r="AA15" s="783" t="s">
        <v>203</v>
      </c>
      <c r="AB15" s="780"/>
      <c r="AC15" s="725" t="s">
        <v>17</v>
      </c>
      <c r="AD15" s="787"/>
      <c r="AE15" s="749"/>
      <c r="AF15" s="749"/>
      <c r="AG15" s="1066"/>
      <c r="AH15" s="757"/>
      <c r="AI15" s="725" t="s">
        <v>17</v>
      </c>
      <c r="AJ15" s="753"/>
      <c r="AK15" s="753"/>
      <c r="AL15" s="758"/>
      <c r="AM15" s="732"/>
      <c r="AN15" s="759"/>
      <c r="AO15" s="760"/>
      <c r="AP15" s="760"/>
      <c r="AQ15" s="760"/>
      <c r="AR15" s="760"/>
      <c r="AS15" s="732"/>
      <c r="AT15" s="761"/>
      <c r="AU15" s="761"/>
      <c r="AV15" s="751"/>
      <c r="AW15" s="744"/>
      <c r="AX15" s="765"/>
      <c r="AY15" s="753"/>
      <c r="AZ15" s="753"/>
      <c r="BA15" s="751"/>
      <c r="BB15" s="744"/>
      <c r="BC15" s="752"/>
      <c r="BD15" s="753"/>
      <c r="BE15" s="753"/>
      <c r="BF15" s="751"/>
      <c r="BG15" s="744"/>
      <c r="BH15" s="752"/>
      <c r="BI15" s="753"/>
      <c r="BJ15" s="753"/>
      <c r="BK15" s="751"/>
      <c r="BL15" s="725" t="s">
        <v>17</v>
      </c>
      <c r="BM15" s="754"/>
      <c r="BN15" s="755"/>
      <c r="BO15" s="755"/>
      <c r="BP15" s="756"/>
      <c r="BQ15" s="757"/>
      <c r="BR15" s="725" t="s">
        <v>17</v>
      </c>
      <c r="BS15" s="732"/>
      <c r="BT15" s="732"/>
      <c r="BU15" s="732"/>
      <c r="BV15" s="732"/>
      <c r="BW15" s="732"/>
      <c r="BX15" s="732"/>
      <c r="BY15" s="732"/>
      <c r="BZ15" s="732"/>
      <c r="CA15" s="732"/>
      <c r="CB15" s="732"/>
      <c r="CC15" s="732"/>
      <c r="CD15" s="732"/>
      <c r="CE15" s="732"/>
      <c r="CF15" s="732"/>
      <c r="CG15" s="732"/>
      <c r="CH15" s="732"/>
      <c r="CI15" s="732"/>
      <c r="CJ15" s="732"/>
      <c r="CK15" s="732"/>
      <c r="CL15" s="732"/>
      <c r="CM15" s="732"/>
      <c r="CN15" s="732"/>
      <c r="CO15" s="732"/>
      <c r="CP15" s="732" t="s">
        <v>236</v>
      </c>
      <c r="CQ15" s="732"/>
      <c r="CR15" s="732"/>
      <c r="CS15" s="732"/>
      <c r="CT15" s="732"/>
      <c r="CU15" s="732"/>
      <c r="CV15" s="761"/>
      <c r="CW15" s="1073">
        <v>2</v>
      </c>
      <c r="CX15" s="1074">
        <v>38</v>
      </c>
      <c r="CY15" s="1047">
        <f t="shared" si="0"/>
        <v>5.2631578947368416</v>
      </c>
    </row>
    <row r="16" spans="1:103" s="5" customFormat="1" ht="30" customHeight="1" x14ac:dyDescent="0.3">
      <c r="A16" s="22" t="s">
        <v>32</v>
      </c>
      <c r="B16" s="23" t="s">
        <v>33</v>
      </c>
      <c r="C16" s="424"/>
      <c r="D16" s="436"/>
      <c r="E16" s="431"/>
      <c r="F16" s="15"/>
      <c r="G16" s="21"/>
      <c r="H16" s="424"/>
      <c r="I16" s="436"/>
      <c r="J16" s="431"/>
      <c r="K16" s="21"/>
      <c r="L16" s="753"/>
      <c r="M16" s="751"/>
      <c r="N16" s="744"/>
      <c r="O16" s="752"/>
      <c r="P16" s="753"/>
      <c r="Q16" s="753"/>
      <c r="R16" s="751"/>
      <c r="S16" s="744"/>
      <c r="T16" s="752"/>
      <c r="U16" s="753"/>
      <c r="V16" s="753"/>
      <c r="W16" s="751"/>
      <c r="X16" s="744"/>
      <c r="Y16" s="752"/>
      <c r="Z16" s="753"/>
      <c r="AA16" s="753"/>
      <c r="AB16" s="751"/>
      <c r="AC16" s="725" t="s">
        <v>17</v>
      </c>
      <c r="AD16" s="754"/>
      <c r="AE16" s="755"/>
      <c r="AF16" s="755"/>
      <c r="AG16" s="756"/>
      <c r="AH16" s="757"/>
      <c r="AI16" s="725" t="s">
        <v>17</v>
      </c>
      <c r="AJ16" s="753"/>
      <c r="AK16" s="753"/>
      <c r="AL16" s="758"/>
      <c r="AM16" s="732"/>
      <c r="AN16" s="759"/>
      <c r="AO16" s="760"/>
      <c r="AP16" s="760"/>
      <c r="AQ16" s="760"/>
      <c r="AR16" s="760"/>
      <c r="AS16" s="732"/>
      <c r="AT16" s="761"/>
      <c r="AU16" s="761"/>
      <c r="AV16" s="751"/>
      <c r="AW16" s="744"/>
      <c r="AX16" s="765"/>
      <c r="AY16" s="753"/>
      <c r="AZ16" s="753"/>
      <c r="BA16" s="751"/>
      <c r="BB16" s="744"/>
      <c r="BC16" s="752"/>
      <c r="BD16" s="753"/>
      <c r="BE16" s="753"/>
      <c r="BF16" s="751"/>
      <c r="BG16" s="744"/>
      <c r="BH16" s="752"/>
      <c r="BI16" s="753"/>
      <c r="BJ16" s="753"/>
      <c r="BK16" s="751"/>
      <c r="BL16" s="725" t="s">
        <v>17</v>
      </c>
      <c r="BM16" s="754"/>
      <c r="BN16" s="755"/>
      <c r="BO16" s="755"/>
      <c r="BP16" s="756"/>
      <c r="BQ16" s="757"/>
      <c r="BR16" s="725" t="s">
        <v>17</v>
      </c>
      <c r="BS16" s="732"/>
      <c r="BT16" s="732"/>
      <c r="BU16" s="732"/>
      <c r="BV16" s="732"/>
      <c r="BW16" s="732"/>
      <c r="BX16" s="732"/>
      <c r="BY16" s="1146" t="s">
        <v>149</v>
      </c>
      <c r="BZ16" s="732"/>
      <c r="CA16" s="732"/>
      <c r="CB16" s="732"/>
      <c r="CC16" s="732"/>
      <c r="CD16" s="732"/>
      <c r="CE16" s="732"/>
      <c r="CF16" s="732"/>
      <c r="CG16" s="732"/>
      <c r="CH16" s="732"/>
      <c r="CI16" s="732"/>
      <c r="CJ16" s="732"/>
      <c r="CK16" s="732"/>
      <c r="CL16" s="732"/>
      <c r="CM16" s="732"/>
      <c r="CN16" s="732"/>
      <c r="CO16" s="732"/>
      <c r="CP16" s="732"/>
      <c r="CQ16" s="732"/>
      <c r="CR16" s="732"/>
      <c r="CS16" s="732"/>
      <c r="CT16" s="732"/>
      <c r="CU16" s="732"/>
      <c r="CV16" s="761"/>
      <c r="CW16" s="1071">
        <v>2</v>
      </c>
      <c r="CX16" s="1074">
        <v>38</v>
      </c>
      <c r="CY16" s="1047">
        <f t="shared" si="0"/>
        <v>5.2631578947368416</v>
      </c>
    </row>
    <row r="17" spans="1:103" s="5" customFormat="1" ht="31.5" customHeight="1" x14ac:dyDescent="0.3">
      <c r="A17" s="24" t="s">
        <v>34</v>
      </c>
      <c r="B17" s="23" t="s">
        <v>35</v>
      </c>
      <c r="C17" s="424"/>
      <c r="D17" s="436"/>
      <c r="E17" s="431"/>
      <c r="F17" s="21"/>
      <c r="G17" s="21"/>
      <c r="H17" s="423"/>
      <c r="I17" s="436"/>
      <c r="J17" s="430"/>
      <c r="K17" s="15"/>
      <c r="L17" s="753"/>
      <c r="M17" s="751"/>
      <c r="N17" s="744"/>
      <c r="O17" s="752"/>
      <c r="P17" s="753"/>
      <c r="Q17" s="753"/>
      <c r="R17" s="751"/>
      <c r="S17" s="744"/>
      <c r="T17" s="752"/>
      <c r="U17" s="753"/>
      <c r="V17" s="753"/>
      <c r="W17" s="751"/>
      <c r="X17" s="744"/>
      <c r="Y17" s="752"/>
      <c r="Z17" s="753"/>
      <c r="AA17" s="753"/>
      <c r="AB17" s="751"/>
      <c r="AC17" s="725" t="s">
        <v>17</v>
      </c>
      <c r="AD17" s="754"/>
      <c r="AE17" s="755"/>
      <c r="AF17" s="755"/>
      <c r="AG17" s="756"/>
      <c r="AH17" s="757"/>
      <c r="AI17" s="725" t="s">
        <v>17</v>
      </c>
      <c r="AJ17" s="753"/>
      <c r="AK17" s="753"/>
      <c r="AL17" s="758"/>
      <c r="AM17" s="732"/>
      <c r="AN17" s="759"/>
      <c r="AO17" s="760"/>
      <c r="AP17" s="760"/>
      <c r="AQ17" s="760"/>
      <c r="AR17" s="760"/>
      <c r="AS17" s="732"/>
      <c r="AT17" s="761"/>
      <c r="AU17" s="761"/>
      <c r="AV17" s="751"/>
      <c r="AW17" s="744"/>
      <c r="AX17" s="765"/>
      <c r="AY17" s="753"/>
      <c r="AZ17" s="753"/>
      <c r="BA17" s="751"/>
      <c r="BB17" s="744"/>
      <c r="BC17" s="752"/>
      <c r="BD17" s="753"/>
      <c r="BE17" s="753"/>
      <c r="BF17" s="751"/>
      <c r="BG17" s="744"/>
      <c r="BH17" s="752"/>
      <c r="BI17" s="753"/>
      <c r="BJ17" s="753"/>
      <c r="BK17" s="751"/>
      <c r="BL17" s="725" t="s">
        <v>17</v>
      </c>
      <c r="BM17" s="754"/>
      <c r="BN17" s="755"/>
      <c r="BO17" s="755"/>
      <c r="BP17" s="756"/>
      <c r="BQ17" s="757"/>
      <c r="BR17" s="725" t="s">
        <v>17</v>
      </c>
      <c r="BS17" s="732"/>
      <c r="BT17" s="732"/>
      <c r="BU17" s="732"/>
      <c r="BV17" s="732"/>
      <c r="BW17" s="732"/>
      <c r="BX17" s="732"/>
      <c r="BY17" s="732"/>
      <c r="BZ17" s="732"/>
      <c r="CA17" s="732"/>
      <c r="CB17" s="732"/>
      <c r="CC17" s="732" t="s">
        <v>234</v>
      </c>
      <c r="CD17" s="732"/>
      <c r="CE17" s="732"/>
      <c r="CF17" s="732"/>
      <c r="CG17" s="732"/>
      <c r="CH17" s="732"/>
      <c r="CI17" s="732"/>
      <c r="CJ17" s="732"/>
      <c r="CK17" s="732"/>
      <c r="CL17" s="732"/>
      <c r="CM17" s="732"/>
      <c r="CN17" s="732"/>
      <c r="CO17" s="732"/>
      <c r="CP17" s="732"/>
      <c r="CQ17" s="732"/>
      <c r="CR17" s="732"/>
      <c r="CS17" s="732"/>
      <c r="CT17" s="732"/>
      <c r="CU17" s="732"/>
      <c r="CV17" s="761"/>
      <c r="CW17" s="1071">
        <v>1</v>
      </c>
      <c r="CX17" s="1074">
        <v>19</v>
      </c>
      <c r="CY17" s="1047">
        <f t="shared" si="0"/>
        <v>5.2631578947368416</v>
      </c>
    </row>
    <row r="18" spans="1:103" s="5" customFormat="1" ht="27.75" customHeight="1" x14ac:dyDescent="0.3">
      <c r="A18" s="24" t="s">
        <v>36</v>
      </c>
      <c r="B18" s="23" t="s">
        <v>37</v>
      </c>
      <c r="C18" s="424"/>
      <c r="D18" s="436"/>
      <c r="E18" s="431"/>
      <c r="F18" s="21"/>
      <c r="G18" s="21"/>
      <c r="H18" s="424"/>
      <c r="I18" s="436"/>
      <c r="J18" s="430"/>
      <c r="K18" s="15"/>
      <c r="L18" s="753"/>
      <c r="M18" s="751"/>
      <c r="N18" s="744"/>
      <c r="O18" s="752"/>
      <c r="P18" s="753"/>
      <c r="Q18" s="753"/>
      <c r="R18" s="751"/>
      <c r="S18" s="744"/>
      <c r="T18" s="752"/>
      <c r="U18" s="753"/>
      <c r="V18" s="753"/>
      <c r="W18" s="751"/>
      <c r="X18" s="744"/>
      <c r="Y18" s="752"/>
      <c r="Z18" s="753"/>
      <c r="AA18" s="753"/>
      <c r="AB18" s="751"/>
      <c r="AC18" s="725" t="s">
        <v>17</v>
      </c>
      <c r="AD18" s="754"/>
      <c r="AE18" s="755"/>
      <c r="AF18" s="755"/>
      <c r="AG18" s="756"/>
      <c r="AH18" s="757"/>
      <c r="AI18" s="725" t="s">
        <v>17</v>
      </c>
      <c r="AJ18" s="753"/>
      <c r="AK18" s="753"/>
      <c r="AL18" s="758"/>
      <c r="AM18" s="732"/>
      <c r="AN18" s="759"/>
      <c r="AO18" s="760"/>
      <c r="AP18" s="760"/>
      <c r="AQ18" s="760"/>
      <c r="AR18" s="760"/>
      <c r="AS18" s="732"/>
      <c r="AT18" s="761"/>
      <c r="AU18" s="761"/>
      <c r="AV18" s="751"/>
      <c r="AW18" s="744"/>
      <c r="AX18" s="765"/>
      <c r="AY18" s="753"/>
      <c r="AZ18" s="753"/>
      <c r="BA18" s="751"/>
      <c r="BB18" s="744"/>
      <c r="BC18" s="752"/>
      <c r="BD18" s="753"/>
      <c r="BE18" s="753"/>
      <c r="BF18" s="762"/>
      <c r="BG18" s="744"/>
      <c r="BH18" s="752"/>
      <c r="BI18" s="753"/>
      <c r="BJ18" s="753"/>
      <c r="BK18" s="751"/>
      <c r="BL18" s="725" t="s">
        <v>17</v>
      </c>
      <c r="BM18" s="754"/>
      <c r="BN18" s="755"/>
      <c r="BO18" s="755"/>
      <c r="BP18" s="756"/>
      <c r="BQ18" s="757"/>
      <c r="BR18" s="725" t="s">
        <v>17</v>
      </c>
      <c r="BS18" s="732"/>
      <c r="BT18" s="732"/>
      <c r="BU18" s="732"/>
      <c r="BV18" s="732" t="s">
        <v>221</v>
      </c>
      <c r="BW18" s="732"/>
      <c r="BX18" s="732"/>
      <c r="BY18" s="732"/>
      <c r="BZ18" s="732"/>
      <c r="CA18" s="732"/>
      <c r="CB18" s="732"/>
      <c r="CC18" s="732"/>
      <c r="CD18" s="732"/>
      <c r="CE18" s="732"/>
      <c r="CF18" s="732"/>
      <c r="CG18" s="732"/>
      <c r="CH18" s="732"/>
      <c r="CI18" s="732"/>
      <c r="CJ18" s="732"/>
      <c r="CK18" s="732"/>
      <c r="CL18" s="732"/>
      <c r="CM18" s="732"/>
      <c r="CN18" s="732"/>
      <c r="CO18" s="732"/>
      <c r="CP18" s="732"/>
      <c r="CQ18" s="732"/>
      <c r="CR18" s="732"/>
      <c r="CS18" s="732"/>
      <c r="CT18" s="732"/>
      <c r="CU18" s="732"/>
      <c r="CV18" s="761"/>
      <c r="CW18" s="1073">
        <v>1</v>
      </c>
      <c r="CX18" s="1074">
        <v>19</v>
      </c>
      <c r="CY18" s="1047">
        <f t="shared" si="0"/>
        <v>5.2631578947368416</v>
      </c>
    </row>
    <row r="19" spans="1:103" s="5" customFormat="1" ht="31.5" customHeight="1" x14ac:dyDescent="0.3">
      <c r="A19" s="24" t="s">
        <v>38</v>
      </c>
      <c r="B19" s="23" t="s">
        <v>39</v>
      </c>
      <c r="C19" s="461"/>
      <c r="D19" s="466"/>
      <c r="E19" s="462"/>
      <c r="F19" s="15"/>
      <c r="G19" s="25"/>
      <c r="H19" s="424"/>
      <c r="I19" s="466"/>
      <c r="J19" s="430"/>
      <c r="K19" s="15"/>
      <c r="L19" s="753"/>
      <c r="M19" s="751"/>
      <c r="N19" s="744"/>
      <c r="O19" s="752"/>
      <c r="P19" s="753"/>
      <c r="Q19" s="766"/>
      <c r="R19" s="751"/>
      <c r="S19" s="764"/>
      <c r="T19" s="765"/>
      <c r="U19" s="767"/>
      <c r="V19" s="767"/>
      <c r="W19" s="768"/>
      <c r="X19" s="769"/>
      <c r="Y19" s="770"/>
      <c r="Z19" s="767"/>
      <c r="AA19" s="767"/>
      <c r="AB19" s="768"/>
      <c r="AC19" s="725" t="s">
        <v>17</v>
      </c>
      <c r="AD19" s="771"/>
      <c r="AE19" s="772"/>
      <c r="AF19" s="772"/>
      <c r="AG19" s="773"/>
      <c r="AH19" s="774"/>
      <c r="AI19" s="725" t="s">
        <v>17</v>
      </c>
      <c r="AJ19" s="753"/>
      <c r="AK19" s="767"/>
      <c r="AL19" s="775"/>
      <c r="AM19" s="732"/>
      <c r="AN19" s="776"/>
      <c r="AO19" s="777"/>
      <c r="AP19" s="777"/>
      <c r="AQ19" s="777"/>
      <c r="AR19" s="777"/>
      <c r="AS19" s="732"/>
      <c r="AT19" s="778"/>
      <c r="AU19" s="778"/>
      <c r="AV19" s="768"/>
      <c r="AW19" s="769"/>
      <c r="AX19" s="765"/>
      <c r="AY19" s="767"/>
      <c r="AZ19" s="767"/>
      <c r="BA19" s="751"/>
      <c r="BB19" s="769"/>
      <c r="BC19" s="770"/>
      <c r="BD19" s="767"/>
      <c r="BE19" s="767"/>
      <c r="BF19" s="779"/>
      <c r="BG19" s="769"/>
      <c r="BH19" s="770"/>
      <c r="BI19" s="767"/>
      <c r="BJ19" s="767"/>
      <c r="BK19" s="768"/>
      <c r="BL19" s="725" t="s">
        <v>17</v>
      </c>
      <c r="BM19" s="771"/>
      <c r="BN19" s="772"/>
      <c r="BO19" s="755"/>
      <c r="BP19" s="773"/>
      <c r="BQ19" s="774"/>
      <c r="BR19" s="725" t="s">
        <v>17</v>
      </c>
      <c r="BS19" s="732"/>
      <c r="BT19" s="732"/>
      <c r="BU19" s="732"/>
      <c r="BV19" s="732"/>
      <c r="BW19" s="732"/>
      <c r="BX19" s="732"/>
      <c r="BY19" s="732"/>
      <c r="BZ19" s="732"/>
      <c r="CA19" s="732" t="s">
        <v>226</v>
      </c>
      <c r="CB19" s="732"/>
      <c r="CC19" s="732"/>
      <c r="CD19" s="732"/>
      <c r="CE19" s="732"/>
      <c r="CF19" s="732"/>
      <c r="CG19" s="732"/>
      <c r="CH19" s="732"/>
      <c r="CI19" s="732"/>
      <c r="CJ19" s="732"/>
      <c r="CK19" s="732"/>
      <c r="CL19" s="732"/>
      <c r="CM19" s="732"/>
      <c r="CN19" s="732"/>
      <c r="CO19" s="732"/>
      <c r="CP19" s="732"/>
      <c r="CQ19" s="732"/>
      <c r="CR19" s="732"/>
      <c r="CS19" s="732"/>
      <c r="CT19" s="732"/>
      <c r="CU19" s="732"/>
      <c r="CV19" s="778"/>
      <c r="CW19" s="1073">
        <v>2</v>
      </c>
      <c r="CX19" s="1074">
        <v>38</v>
      </c>
      <c r="CY19" s="1047">
        <f t="shared" si="0"/>
        <v>5.2631578947368416</v>
      </c>
    </row>
    <row r="20" spans="1:103" s="5" customFormat="1" ht="30" customHeight="1" x14ac:dyDescent="0.3">
      <c r="A20" s="24" t="s">
        <v>49</v>
      </c>
      <c r="B20" s="24" t="s">
        <v>49</v>
      </c>
      <c r="C20" s="461"/>
      <c r="D20" s="466"/>
      <c r="E20" s="462"/>
      <c r="F20" s="15"/>
      <c r="G20" s="25"/>
      <c r="H20" s="424"/>
      <c r="I20" s="466"/>
      <c r="J20" s="430"/>
      <c r="K20" s="15"/>
      <c r="L20" s="753"/>
      <c r="M20" s="751"/>
      <c r="N20" s="744"/>
      <c r="O20" s="752"/>
      <c r="P20" s="753"/>
      <c r="Q20" s="766"/>
      <c r="R20" s="751"/>
      <c r="S20" s="764"/>
      <c r="T20" s="765"/>
      <c r="U20" s="767"/>
      <c r="V20" s="767"/>
      <c r="W20" s="768"/>
      <c r="X20" s="769"/>
      <c r="Y20" s="770"/>
      <c r="Z20" s="767"/>
      <c r="AA20" s="767"/>
      <c r="AB20" s="768"/>
      <c r="AC20" s="725" t="s">
        <v>17</v>
      </c>
      <c r="AD20" s="771"/>
      <c r="AE20" s="772"/>
      <c r="AF20" s="772"/>
      <c r="AG20" s="773"/>
      <c r="AH20" s="774"/>
      <c r="AI20" s="725" t="s">
        <v>17</v>
      </c>
      <c r="AJ20" s="753"/>
      <c r="AK20" s="767"/>
      <c r="AL20" s="775"/>
      <c r="AM20" s="732"/>
      <c r="AN20" s="776"/>
      <c r="AO20" s="777"/>
      <c r="AP20" s="777"/>
      <c r="AQ20" s="777"/>
      <c r="AR20" s="777"/>
      <c r="AS20" s="732"/>
      <c r="AT20" s="778"/>
      <c r="AU20" s="778"/>
      <c r="AV20" s="768"/>
      <c r="AW20" s="769"/>
      <c r="AX20" s="765"/>
      <c r="AY20" s="767"/>
      <c r="AZ20" s="767"/>
      <c r="BA20" s="751"/>
      <c r="BB20" s="769"/>
      <c r="BC20" s="770"/>
      <c r="BD20" s="767"/>
      <c r="BE20" s="767"/>
      <c r="BF20" s="779"/>
      <c r="BG20" s="769"/>
      <c r="BH20" s="770"/>
      <c r="BI20" s="767"/>
      <c r="BJ20" s="767"/>
      <c r="BK20" s="768"/>
      <c r="BL20" s="725" t="s">
        <v>17</v>
      </c>
      <c r="BM20" s="771"/>
      <c r="BN20" s="772"/>
      <c r="BO20" s="755"/>
      <c r="BP20" s="773"/>
      <c r="BQ20" s="774"/>
      <c r="BR20" s="725" t="s">
        <v>17</v>
      </c>
      <c r="BS20" s="732"/>
      <c r="BT20" s="732"/>
      <c r="BU20" s="732"/>
      <c r="BV20" s="732"/>
      <c r="BW20" s="732"/>
      <c r="BX20" s="732"/>
      <c r="BY20" s="732"/>
      <c r="BZ20" s="732"/>
      <c r="CA20" s="732"/>
      <c r="CB20" s="732" t="s">
        <v>237</v>
      </c>
      <c r="CC20" s="732"/>
      <c r="CD20" s="732"/>
      <c r="CE20" s="732"/>
      <c r="CF20" s="732"/>
      <c r="CG20" s="732"/>
      <c r="CH20" s="732"/>
      <c r="CI20" s="732"/>
      <c r="CJ20" s="732"/>
      <c r="CK20" s="732"/>
      <c r="CL20" s="732"/>
      <c r="CM20" s="732"/>
      <c r="CN20" s="732"/>
      <c r="CO20" s="732"/>
      <c r="CP20" s="732"/>
      <c r="CQ20" s="732"/>
      <c r="CR20" s="732"/>
      <c r="CS20" s="732"/>
      <c r="CT20" s="732"/>
      <c r="CU20" s="732"/>
      <c r="CV20" s="778"/>
      <c r="CW20" s="1073">
        <v>1</v>
      </c>
      <c r="CX20" s="1074">
        <v>19</v>
      </c>
      <c r="CY20" s="1047">
        <f t="shared" si="0"/>
        <v>5.2631578947368416</v>
      </c>
    </row>
    <row r="21" spans="1:103" s="5" customFormat="1" ht="35.25" customHeight="1" x14ac:dyDescent="0.3">
      <c r="A21" s="24" t="s">
        <v>188</v>
      </c>
      <c r="B21" s="24" t="s">
        <v>188</v>
      </c>
      <c r="C21" s="461"/>
      <c r="D21" s="466"/>
      <c r="E21" s="462"/>
      <c r="F21" s="15"/>
      <c r="G21" s="25"/>
      <c r="H21" s="424"/>
      <c r="I21" s="466"/>
      <c r="J21" s="430"/>
      <c r="K21" s="15"/>
      <c r="L21" s="753"/>
      <c r="M21" s="751"/>
      <c r="N21" s="744"/>
      <c r="O21" s="752"/>
      <c r="P21" s="753"/>
      <c r="Q21" s="766"/>
      <c r="R21" s="751"/>
      <c r="S21" s="764"/>
      <c r="T21" s="765"/>
      <c r="U21" s="767"/>
      <c r="V21" s="767"/>
      <c r="W21" s="768"/>
      <c r="X21" s="769"/>
      <c r="Y21" s="770"/>
      <c r="Z21" s="767"/>
      <c r="AA21" s="767"/>
      <c r="AB21" s="768"/>
      <c r="AC21" s="725" t="s">
        <v>17</v>
      </c>
      <c r="AD21" s="771"/>
      <c r="AE21" s="772"/>
      <c r="AF21" s="772"/>
      <c r="AG21" s="773"/>
      <c r="AH21" s="774"/>
      <c r="AI21" s="725" t="s">
        <v>17</v>
      </c>
      <c r="AJ21" s="753"/>
      <c r="AK21" s="767"/>
      <c r="AL21" s="775"/>
      <c r="AM21" s="732"/>
      <c r="AN21" s="776"/>
      <c r="AO21" s="777"/>
      <c r="AP21" s="777"/>
      <c r="AQ21" s="777"/>
      <c r="AR21" s="777"/>
      <c r="AS21" s="732"/>
      <c r="AT21" s="778"/>
      <c r="AU21" s="778"/>
      <c r="AV21" s="768"/>
      <c r="AW21" s="769"/>
      <c r="AX21" s="765"/>
      <c r="AY21" s="767"/>
      <c r="AZ21" s="767"/>
      <c r="BA21" s="751"/>
      <c r="BB21" s="769"/>
      <c r="BC21" s="770"/>
      <c r="BD21" s="767"/>
      <c r="BE21" s="767"/>
      <c r="BF21" s="779"/>
      <c r="BG21" s="769"/>
      <c r="BH21" s="770"/>
      <c r="BI21" s="767"/>
      <c r="BJ21" s="767"/>
      <c r="BK21" s="768"/>
      <c r="BL21" s="725" t="s">
        <v>17</v>
      </c>
      <c r="BM21" s="771"/>
      <c r="BN21" s="772"/>
      <c r="BO21" s="755"/>
      <c r="BP21" s="773"/>
      <c r="BQ21" s="774"/>
      <c r="BR21" s="725" t="s">
        <v>17</v>
      </c>
      <c r="BS21" s="732"/>
      <c r="BT21" s="732"/>
      <c r="BU21" s="732"/>
      <c r="BV21" s="732"/>
      <c r="BW21" s="732"/>
      <c r="BX21" s="732"/>
      <c r="BY21" s="732"/>
      <c r="BZ21" s="732"/>
      <c r="CA21" s="732"/>
      <c r="CB21" s="732"/>
      <c r="CC21" s="732"/>
      <c r="CD21" s="732"/>
      <c r="CE21" s="732"/>
      <c r="CF21" s="732"/>
      <c r="CG21" s="732"/>
      <c r="CH21" s="732"/>
      <c r="CI21" s="732"/>
      <c r="CJ21" s="732" t="s">
        <v>222</v>
      </c>
      <c r="CK21" s="732"/>
      <c r="CL21" s="732"/>
      <c r="CM21" s="732"/>
      <c r="CN21" s="732"/>
      <c r="CO21" s="732"/>
      <c r="CP21" s="732"/>
      <c r="CQ21" s="732"/>
      <c r="CR21" s="732"/>
      <c r="CS21" s="732"/>
      <c r="CT21" s="732"/>
      <c r="CU21" s="732"/>
      <c r="CV21" s="778"/>
      <c r="CW21" s="1073">
        <v>1</v>
      </c>
      <c r="CX21" s="1074">
        <v>19</v>
      </c>
      <c r="CY21" s="1047">
        <f t="shared" si="0"/>
        <v>5.2631578947368416</v>
      </c>
    </row>
    <row r="22" spans="1:103" s="5" customFormat="1" ht="27" customHeight="1" thickBot="1" x14ac:dyDescent="0.35">
      <c r="A22" s="53" t="s">
        <v>171</v>
      </c>
      <c r="B22" s="23" t="s">
        <v>179</v>
      </c>
      <c r="C22" s="424"/>
      <c r="D22" s="436"/>
      <c r="E22" s="462"/>
      <c r="F22" s="15"/>
      <c r="G22" s="25"/>
      <c r="H22" s="424"/>
      <c r="I22" s="466"/>
      <c r="J22" s="430"/>
      <c r="K22" s="15"/>
      <c r="L22" s="753"/>
      <c r="M22" s="780"/>
      <c r="N22" s="781"/>
      <c r="O22" s="782"/>
      <c r="P22" s="783"/>
      <c r="Q22" s="783"/>
      <c r="R22" s="780"/>
      <c r="S22" s="781"/>
      <c r="T22" s="784"/>
      <c r="U22" s="785"/>
      <c r="V22" s="783"/>
      <c r="W22" s="786"/>
      <c r="X22" s="722"/>
      <c r="Y22" s="782"/>
      <c r="Z22" s="783"/>
      <c r="AA22" s="783"/>
      <c r="AB22" s="780"/>
      <c r="AC22" s="725" t="s">
        <v>17</v>
      </c>
      <c r="AD22" s="787"/>
      <c r="AE22" s="749"/>
      <c r="AF22" s="788"/>
      <c r="AG22" s="789"/>
      <c r="AH22" s="757"/>
      <c r="AI22" s="725" t="s">
        <v>17</v>
      </c>
      <c r="AJ22" s="753"/>
      <c r="AK22" s="767"/>
      <c r="AL22" s="775"/>
      <c r="AM22" s="732"/>
      <c r="AN22" s="759"/>
      <c r="AO22" s="760"/>
      <c r="AP22" s="777"/>
      <c r="AQ22" s="760"/>
      <c r="AR22" s="777"/>
      <c r="AS22" s="732"/>
      <c r="AT22" s="778"/>
      <c r="AU22" s="778"/>
      <c r="AV22" s="768"/>
      <c r="AW22" s="769"/>
      <c r="AX22" s="765"/>
      <c r="AY22" s="767"/>
      <c r="AZ22" s="753"/>
      <c r="BA22" s="768"/>
      <c r="BB22" s="744"/>
      <c r="BC22" s="770"/>
      <c r="BD22" s="753"/>
      <c r="BE22" s="767"/>
      <c r="BF22" s="779"/>
      <c r="BG22" s="744"/>
      <c r="BH22" s="770"/>
      <c r="BI22" s="753"/>
      <c r="BJ22" s="767"/>
      <c r="BK22" s="851"/>
      <c r="BL22" s="725" t="s">
        <v>17</v>
      </c>
      <c r="BM22" s="771"/>
      <c r="BN22" s="852"/>
      <c r="BO22" s="755"/>
      <c r="BP22" s="756"/>
      <c r="BQ22" s="774"/>
      <c r="BR22" s="725" t="s">
        <v>17</v>
      </c>
      <c r="BS22" s="732"/>
      <c r="BT22" s="732"/>
      <c r="BU22" s="732"/>
      <c r="BV22" s="732"/>
      <c r="BW22" s="732"/>
      <c r="BX22" s="732"/>
      <c r="BY22" s="732"/>
      <c r="BZ22" s="732"/>
      <c r="CA22" s="732"/>
      <c r="CB22" s="732"/>
      <c r="CC22" s="732"/>
      <c r="CD22" s="732"/>
      <c r="CE22" s="732"/>
      <c r="CF22" s="732"/>
      <c r="CG22" s="732"/>
      <c r="CH22" s="732"/>
      <c r="CI22" s="732"/>
      <c r="CJ22" s="732"/>
      <c r="CK22" s="732"/>
      <c r="CL22" s="732"/>
      <c r="CM22" s="732"/>
      <c r="CN22" s="732"/>
      <c r="CO22" s="732"/>
      <c r="CP22" s="732"/>
      <c r="CQ22" s="732"/>
      <c r="CR22" s="732"/>
      <c r="CS22" s="732"/>
      <c r="CT22" s="732" t="s">
        <v>235</v>
      </c>
      <c r="CU22" s="732"/>
      <c r="CV22" s="761"/>
      <c r="CW22" s="1071">
        <v>1</v>
      </c>
      <c r="CX22" s="1075">
        <v>19</v>
      </c>
      <c r="CY22" s="1047">
        <f t="shared" si="0"/>
        <v>5.2631578947368416</v>
      </c>
    </row>
    <row r="23" spans="1:103" s="5" customFormat="1" ht="30" customHeight="1" x14ac:dyDescent="0.35">
      <c r="A23" s="32" t="s">
        <v>184</v>
      </c>
      <c r="B23" s="33" t="s">
        <v>19</v>
      </c>
      <c r="C23" s="454"/>
      <c r="D23" s="467"/>
      <c r="E23" s="463"/>
      <c r="F23" s="515"/>
      <c r="G23" s="516"/>
      <c r="H23" s="516"/>
      <c r="I23" s="468"/>
      <c r="J23" s="471"/>
      <c r="K23" s="556"/>
      <c r="L23" s="516"/>
      <c r="M23" s="515"/>
      <c r="N23" s="468"/>
      <c r="O23" s="471"/>
      <c r="P23" s="464"/>
      <c r="Q23" s="34"/>
      <c r="R23" s="34"/>
      <c r="S23" s="468"/>
      <c r="T23" s="471"/>
      <c r="U23" s="1152" t="s">
        <v>201</v>
      </c>
      <c r="V23" s="34"/>
      <c r="W23" s="34"/>
      <c r="X23" s="454"/>
      <c r="Y23" s="471"/>
      <c r="Z23" s="464"/>
      <c r="AA23" s="34"/>
      <c r="AB23" s="34"/>
      <c r="AC23" s="11" t="s">
        <v>17</v>
      </c>
      <c r="AD23" s="538"/>
      <c r="AE23" s="539"/>
      <c r="AF23" s="540"/>
      <c r="AG23" s="540"/>
      <c r="AH23" s="541"/>
      <c r="AI23" s="11" t="s">
        <v>17</v>
      </c>
      <c r="AJ23" s="463"/>
      <c r="AK23" s="34"/>
      <c r="AL23" s="516"/>
      <c r="AM23" s="558"/>
      <c r="AN23" s="559"/>
      <c r="AO23" s="553"/>
      <c r="AP23" s="560"/>
      <c r="AQ23" s="554"/>
      <c r="AR23" s="560"/>
      <c r="AS23" s="558"/>
      <c r="AT23" s="561"/>
      <c r="AU23" s="561"/>
      <c r="AV23" s="37"/>
      <c r="AW23" s="453"/>
      <c r="AX23" s="458"/>
      <c r="AY23" s="457"/>
      <c r="AZ23" s="34"/>
      <c r="BA23" s="1079" t="s">
        <v>215</v>
      </c>
      <c r="BB23" s="446"/>
      <c r="BC23" s="441"/>
      <c r="BD23" s="433"/>
      <c r="BE23" s="39"/>
      <c r="BF23" s="38"/>
      <c r="BG23" s="446"/>
      <c r="BH23" s="441"/>
      <c r="BI23" s="447"/>
      <c r="BJ23" s="39"/>
      <c r="BK23" s="40"/>
      <c r="BL23" s="11" t="s">
        <v>17</v>
      </c>
      <c r="BM23" s="575"/>
      <c r="BN23" s="576"/>
      <c r="BO23" s="569"/>
      <c r="BP23" s="577"/>
      <c r="BQ23" s="578"/>
      <c r="BR23" s="11" t="s">
        <v>17</v>
      </c>
      <c r="BS23" s="589"/>
      <c r="BT23" s="589"/>
      <c r="BU23" s="589"/>
      <c r="BV23" s="589"/>
      <c r="BW23" s="589"/>
      <c r="BX23" s="1146" t="s">
        <v>233</v>
      </c>
      <c r="BY23" s="589"/>
      <c r="BZ23" s="1146" t="s">
        <v>233</v>
      </c>
      <c r="CA23" s="589"/>
      <c r="CB23" s="589"/>
      <c r="CC23" s="589"/>
      <c r="CD23" s="589"/>
      <c r="CE23" s="589"/>
      <c r="CF23" s="589"/>
      <c r="CG23" s="589"/>
      <c r="CH23" s="589"/>
      <c r="CI23" s="589"/>
      <c r="CJ23" s="589"/>
      <c r="CK23" s="589"/>
      <c r="CL23" s="589"/>
      <c r="CM23" s="1081"/>
      <c r="CN23" s="1081" t="s">
        <v>198</v>
      </c>
      <c r="CO23" s="589"/>
      <c r="CP23" s="589"/>
      <c r="CQ23" s="589"/>
      <c r="CR23" s="589"/>
      <c r="CS23" s="589"/>
      <c r="CT23" s="589"/>
      <c r="CU23" s="589"/>
      <c r="CV23" s="433"/>
      <c r="CW23" s="1069">
        <v>4</v>
      </c>
      <c r="CX23" s="1070">
        <v>76</v>
      </c>
      <c r="CY23" s="1047">
        <f>CW23/CX23*100</f>
        <v>5.2631578947368416</v>
      </c>
    </row>
    <row r="24" spans="1:103" s="5" customFormat="1" ht="30" customHeight="1" x14ac:dyDescent="0.35">
      <c r="A24" s="41" t="s">
        <v>21</v>
      </c>
      <c r="B24" s="33" t="s">
        <v>22</v>
      </c>
      <c r="C24" s="454"/>
      <c r="D24" s="467"/>
      <c r="E24" s="463"/>
      <c r="F24" s="515"/>
      <c r="G24" s="516"/>
      <c r="H24" s="516"/>
      <c r="I24" s="468"/>
      <c r="J24" s="471"/>
      <c r="K24" s="515"/>
      <c r="L24" s="516"/>
      <c r="M24" s="516"/>
      <c r="N24" s="468"/>
      <c r="O24" s="471"/>
      <c r="P24" s="464"/>
      <c r="Q24" s="34"/>
      <c r="R24" s="34"/>
      <c r="S24" s="468"/>
      <c r="T24" s="471"/>
      <c r="U24" s="464"/>
      <c r="V24" s="1076" t="s">
        <v>23</v>
      </c>
      <c r="W24" s="1076"/>
      <c r="X24" s="454"/>
      <c r="Y24" s="471"/>
      <c r="Z24" s="464"/>
      <c r="AA24" s="34"/>
      <c r="AB24" s="34"/>
      <c r="AC24" s="11" t="s">
        <v>17</v>
      </c>
      <c r="AD24" s="538"/>
      <c r="AE24" s="539"/>
      <c r="AF24" s="540"/>
      <c r="AG24" s="540"/>
      <c r="AH24" s="541"/>
      <c r="AI24" s="11" t="s">
        <v>17</v>
      </c>
      <c r="AJ24" s="463"/>
      <c r="AK24" s="34"/>
      <c r="AL24" s="516"/>
      <c r="AM24" s="558"/>
      <c r="AN24" s="559"/>
      <c r="AO24" s="553"/>
      <c r="AP24" s="560"/>
      <c r="AQ24" s="554"/>
      <c r="AR24" s="560"/>
      <c r="AS24" s="558"/>
      <c r="AT24" s="561"/>
      <c r="AU24" s="561"/>
      <c r="AV24" s="37"/>
      <c r="AW24" s="453"/>
      <c r="AX24" s="458"/>
      <c r="AY24" s="1077" t="s">
        <v>153</v>
      </c>
      <c r="AZ24" s="34"/>
      <c r="BA24" s="38"/>
      <c r="BB24" s="446"/>
      <c r="BC24" s="441"/>
      <c r="BD24" s="433"/>
      <c r="BE24" s="39"/>
      <c r="BF24" s="38"/>
      <c r="BG24" s="446"/>
      <c r="BH24" s="441"/>
      <c r="BI24" s="447"/>
      <c r="BJ24" s="39"/>
      <c r="BK24" s="40"/>
      <c r="BL24" s="11" t="s">
        <v>17</v>
      </c>
      <c r="BM24" s="575"/>
      <c r="BN24" s="576"/>
      <c r="BO24" s="569"/>
      <c r="BP24" s="577"/>
      <c r="BQ24" s="578"/>
      <c r="BR24" s="11" t="s">
        <v>17</v>
      </c>
      <c r="BS24" s="589"/>
      <c r="BT24" s="589"/>
      <c r="BU24" s="1146" t="s">
        <v>149</v>
      </c>
      <c r="BV24" s="589"/>
      <c r="BW24" s="589"/>
      <c r="BX24" s="589"/>
      <c r="BY24" s="589"/>
      <c r="BZ24" s="589"/>
      <c r="CA24" s="589"/>
      <c r="CB24" s="589"/>
      <c r="CC24" s="589"/>
      <c r="CD24" s="589"/>
      <c r="CE24" s="589"/>
      <c r="CF24" s="589"/>
      <c r="CG24" s="589"/>
      <c r="CH24" s="589"/>
      <c r="CI24" s="589"/>
      <c r="CJ24" s="589"/>
      <c r="CK24" s="589"/>
      <c r="CL24" s="589"/>
      <c r="CM24" s="589"/>
      <c r="CN24" s="589"/>
      <c r="CO24" s="589"/>
      <c r="CP24" s="589"/>
      <c r="CQ24" s="589"/>
      <c r="CR24" s="589"/>
      <c r="CS24" s="589"/>
      <c r="CT24" s="589"/>
      <c r="CU24" s="589"/>
      <c r="CV24" s="433"/>
      <c r="CW24" s="1071">
        <v>3</v>
      </c>
      <c r="CX24" s="1080">
        <v>76</v>
      </c>
      <c r="CY24" s="1047">
        <f t="shared" ref="CY24:CY33" si="1">CW24/CX24*100</f>
        <v>3.9473684210526314</v>
      </c>
    </row>
    <row r="25" spans="1:103" s="5" customFormat="1" ht="30" customHeight="1" x14ac:dyDescent="0.35">
      <c r="A25" s="41" t="s">
        <v>25</v>
      </c>
      <c r="B25" s="33" t="s">
        <v>26</v>
      </c>
      <c r="C25" s="454"/>
      <c r="D25" s="467"/>
      <c r="E25" s="464"/>
      <c r="F25" s="464"/>
      <c r="G25" s="34"/>
      <c r="H25" s="35"/>
      <c r="I25" s="468"/>
      <c r="J25" s="471"/>
      <c r="K25" s="464"/>
      <c r="L25" s="34"/>
      <c r="M25" s="34"/>
      <c r="N25" s="468"/>
      <c r="O25" s="471"/>
      <c r="P25" s="464"/>
      <c r="Q25" s="34"/>
      <c r="R25" s="34"/>
      <c r="S25" s="468"/>
      <c r="T25" s="471"/>
      <c r="U25" s="464"/>
      <c r="V25" s="464"/>
      <c r="W25" s="34"/>
      <c r="X25" s="454"/>
      <c r="Y25" s="471"/>
      <c r="Z25" s="464"/>
      <c r="AA25" s="34"/>
      <c r="AB25" s="34"/>
      <c r="AC25" s="11" t="s">
        <v>17</v>
      </c>
      <c r="AD25" s="538"/>
      <c r="AE25" s="539"/>
      <c r="AF25" s="540"/>
      <c r="AG25" s="540"/>
      <c r="AH25" s="541"/>
      <c r="AI25" s="11" t="s">
        <v>17</v>
      </c>
      <c r="AJ25" s="464"/>
      <c r="AK25" s="34"/>
      <c r="AL25" s="562"/>
      <c r="AM25" s="558"/>
      <c r="AN25" s="559"/>
      <c r="AO25" s="553"/>
      <c r="AP25" s="560"/>
      <c r="AQ25" s="554"/>
      <c r="AR25" s="560"/>
      <c r="AS25" s="558"/>
      <c r="AT25" s="516"/>
      <c r="AU25" s="516"/>
      <c r="AV25" s="34"/>
      <c r="AW25" s="454"/>
      <c r="AX25" s="458"/>
      <c r="AY25" s="457"/>
      <c r="AZ25" s="34"/>
      <c r="BA25" s="36"/>
      <c r="BB25" s="446"/>
      <c r="BC25" s="441"/>
      <c r="BD25" s="433"/>
      <c r="BE25" s="39"/>
      <c r="BF25" s="38"/>
      <c r="BG25" s="446"/>
      <c r="BH25" s="441"/>
      <c r="BI25" s="447"/>
      <c r="BJ25" s="39"/>
      <c r="BK25" s="40"/>
      <c r="BL25" s="11" t="s">
        <v>17</v>
      </c>
      <c r="BM25" s="575"/>
      <c r="BN25" s="576"/>
      <c r="BO25" s="579"/>
      <c r="BP25" s="577"/>
      <c r="BQ25" s="578"/>
      <c r="BR25" s="11" t="s">
        <v>17</v>
      </c>
      <c r="BS25" s="589"/>
      <c r="BT25" s="589"/>
      <c r="BU25" s="589"/>
      <c r="BV25" s="589"/>
      <c r="BW25" s="589"/>
      <c r="BX25" s="589"/>
      <c r="BY25" s="812"/>
      <c r="BZ25" s="589"/>
      <c r="CA25" s="589"/>
      <c r="CB25" s="589"/>
      <c r="CC25" s="589"/>
      <c r="CD25" s="812" t="s">
        <v>224</v>
      </c>
      <c r="CE25" s="589"/>
      <c r="CF25" s="589"/>
      <c r="CG25" s="589"/>
      <c r="CH25" s="589"/>
      <c r="CI25" s="589"/>
      <c r="CJ25" s="589"/>
      <c r="CK25" s="589"/>
      <c r="CL25" s="589"/>
      <c r="CM25" s="589"/>
      <c r="CN25" s="589"/>
      <c r="CO25" s="589"/>
      <c r="CP25" s="589"/>
      <c r="CQ25" s="589"/>
      <c r="CR25" s="589"/>
      <c r="CS25" s="589"/>
      <c r="CT25" s="589"/>
      <c r="CU25" s="589"/>
      <c r="CV25" s="433"/>
      <c r="CW25" s="1071">
        <v>1</v>
      </c>
      <c r="CX25" s="1072">
        <v>57</v>
      </c>
      <c r="CY25" s="1047">
        <f t="shared" si="1"/>
        <v>1.7543859649122806</v>
      </c>
    </row>
    <row r="26" spans="1:103" s="5" customFormat="1" ht="30" customHeight="1" x14ac:dyDescent="0.35">
      <c r="A26" s="41" t="s">
        <v>29</v>
      </c>
      <c r="B26" s="33" t="s">
        <v>30</v>
      </c>
      <c r="C26" s="454"/>
      <c r="D26" s="467"/>
      <c r="E26" s="464"/>
      <c r="F26" s="464"/>
      <c r="G26" s="34"/>
      <c r="H26" s="34"/>
      <c r="I26" s="468"/>
      <c r="J26" s="471"/>
      <c r="K26" s="464"/>
      <c r="L26" s="34"/>
      <c r="M26" s="34"/>
      <c r="N26" s="468"/>
      <c r="O26" s="471"/>
      <c r="P26" s="464"/>
      <c r="Q26" s="34"/>
      <c r="R26" s="34"/>
      <c r="S26" s="468"/>
      <c r="T26" s="471"/>
      <c r="U26" s="464"/>
      <c r="V26" s="34"/>
      <c r="W26" s="1078" t="s">
        <v>203</v>
      </c>
      <c r="X26" s="1078"/>
      <c r="Y26" s="471"/>
      <c r="Z26" s="464"/>
      <c r="AA26" s="34"/>
      <c r="AB26" s="34"/>
      <c r="AC26" s="11" t="s">
        <v>17</v>
      </c>
      <c r="AD26" s="538"/>
      <c r="AE26" s="539"/>
      <c r="AF26" s="540"/>
      <c r="AG26" s="540"/>
      <c r="AH26" s="541"/>
      <c r="AI26" s="11" t="s">
        <v>17</v>
      </c>
      <c r="AJ26" s="464"/>
      <c r="AK26" s="34"/>
      <c r="AL26" s="516"/>
      <c r="AM26" s="558"/>
      <c r="AN26" s="559"/>
      <c r="AO26" s="553"/>
      <c r="AP26" s="560"/>
      <c r="AQ26" s="554"/>
      <c r="AR26" s="560"/>
      <c r="AS26" s="558"/>
      <c r="AT26" s="516"/>
      <c r="AU26" s="516"/>
      <c r="AV26" s="34"/>
      <c r="AW26" s="454"/>
      <c r="AX26" s="458"/>
      <c r="AY26" s="457"/>
      <c r="AZ26" s="34"/>
      <c r="BA26" s="36"/>
      <c r="BB26" s="446"/>
      <c r="BC26" s="441"/>
      <c r="BD26" s="433"/>
      <c r="BE26" s="39"/>
      <c r="BF26" s="38"/>
      <c r="BG26" s="446"/>
      <c r="BH26" s="441"/>
      <c r="BI26" s="447"/>
      <c r="BJ26" s="39"/>
      <c r="BK26" s="40"/>
      <c r="BL26" s="11" t="s">
        <v>17</v>
      </c>
      <c r="BM26" s="575"/>
      <c r="BN26" s="576"/>
      <c r="BO26" s="579"/>
      <c r="BP26" s="579"/>
      <c r="BQ26" s="578"/>
      <c r="BR26" s="11" t="s">
        <v>17</v>
      </c>
      <c r="BS26" s="589"/>
      <c r="BT26" s="589"/>
      <c r="BU26" s="589"/>
      <c r="BV26" s="589"/>
      <c r="BW26" s="589"/>
      <c r="BX26" s="589"/>
      <c r="BY26" s="589"/>
      <c r="BZ26" s="589"/>
      <c r="CA26" s="589"/>
      <c r="CB26" s="589"/>
      <c r="CC26" s="589"/>
      <c r="CD26" s="589"/>
      <c r="CE26" s="589"/>
      <c r="CF26" s="589"/>
      <c r="CG26" s="589"/>
      <c r="CH26" s="589"/>
      <c r="CI26" s="589"/>
      <c r="CJ26" s="589"/>
      <c r="CK26" s="589"/>
      <c r="CL26" s="589"/>
      <c r="CM26" s="1147" t="s">
        <v>236</v>
      </c>
      <c r="CN26" s="589"/>
      <c r="CO26" s="589"/>
      <c r="CP26" s="589"/>
      <c r="CQ26" s="589"/>
      <c r="CR26" s="589"/>
      <c r="CS26" s="589"/>
      <c r="CT26" s="589"/>
      <c r="CU26" s="589"/>
      <c r="CV26" s="433"/>
      <c r="CW26" s="1073">
        <v>2</v>
      </c>
      <c r="CX26" s="1074">
        <v>38</v>
      </c>
      <c r="CY26" s="1047">
        <f t="shared" si="1"/>
        <v>5.2631578947368416</v>
      </c>
    </row>
    <row r="27" spans="1:103" s="5" customFormat="1" ht="30" customHeight="1" x14ac:dyDescent="0.35">
      <c r="A27" s="42" t="s">
        <v>32</v>
      </c>
      <c r="B27" s="43" t="s">
        <v>33</v>
      </c>
      <c r="C27" s="454"/>
      <c r="D27" s="467"/>
      <c r="E27" s="464"/>
      <c r="F27" s="464"/>
      <c r="G27" s="34"/>
      <c r="H27" s="34"/>
      <c r="I27" s="468"/>
      <c r="J27" s="471"/>
      <c r="K27" s="464"/>
      <c r="L27" s="1077"/>
      <c r="M27" s="34"/>
      <c r="N27" s="468"/>
      <c r="O27" s="471"/>
      <c r="P27" s="464"/>
      <c r="Q27" s="34"/>
      <c r="R27" s="34"/>
      <c r="S27" s="468"/>
      <c r="T27" s="471"/>
      <c r="U27" s="464"/>
      <c r="V27" s="34"/>
      <c r="W27" s="34"/>
      <c r="X27" s="454"/>
      <c r="Y27" s="471"/>
      <c r="Z27" s="464"/>
      <c r="AA27" s="34"/>
      <c r="AB27" s="34"/>
      <c r="AC27" s="11" t="s">
        <v>17</v>
      </c>
      <c r="AD27" s="538"/>
      <c r="AE27" s="539"/>
      <c r="AF27" s="540"/>
      <c r="AG27" s="540"/>
      <c r="AH27" s="541"/>
      <c r="AI27" s="11" t="s">
        <v>17</v>
      </c>
      <c r="AJ27" s="464"/>
      <c r="AK27" s="34"/>
      <c r="AL27" s="516"/>
      <c r="AM27" s="558"/>
      <c r="AN27" s="559"/>
      <c r="AO27" s="553"/>
      <c r="AP27" s="560"/>
      <c r="AQ27" s="554"/>
      <c r="AR27" s="560"/>
      <c r="AS27" s="558"/>
      <c r="AT27" s="516"/>
      <c r="AU27" s="1077"/>
      <c r="AV27" s="34"/>
      <c r="AW27" s="454"/>
      <c r="AX27" s="458"/>
      <c r="AY27" s="457"/>
      <c r="AZ27" s="34"/>
      <c r="BA27" s="36"/>
      <c r="BB27" s="446"/>
      <c r="BC27" s="441"/>
      <c r="BD27" s="433"/>
      <c r="BE27" s="39"/>
      <c r="BF27" s="38"/>
      <c r="BG27" s="446"/>
      <c r="BH27" s="441"/>
      <c r="BI27" s="447"/>
      <c r="BJ27" s="39"/>
      <c r="BK27" s="40"/>
      <c r="BL27" s="11" t="s">
        <v>17</v>
      </c>
      <c r="BM27" s="575"/>
      <c r="BN27" s="576"/>
      <c r="BO27" s="579"/>
      <c r="BP27" s="579"/>
      <c r="BQ27" s="578"/>
      <c r="BR27" s="11" t="s">
        <v>17</v>
      </c>
      <c r="BS27" s="589"/>
      <c r="BT27" s="589"/>
      <c r="BU27" s="589"/>
      <c r="BV27" s="589"/>
      <c r="BW27" s="589"/>
      <c r="BX27" s="589"/>
      <c r="BY27" s="1146" t="s">
        <v>149</v>
      </c>
      <c r="BZ27" s="589"/>
      <c r="CA27" s="589"/>
      <c r="CB27" s="589"/>
      <c r="CC27" s="589"/>
      <c r="CD27" s="589"/>
      <c r="CE27" s="589"/>
      <c r="CF27" s="589"/>
      <c r="CG27" s="589"/>
      <c r="CH27" s="589"/>
      <c r="CI27" s="589"/>
      <c r="CJ27" s="589"/>
      <c r="CK27" s="589"/>
      <c r="CL27" s="589"/>
      <c r="CM27" s="589"/>
      <c r="CN27" s="589"/>
      <c r="CO27" s="589"/>
      <c r="CP27" s="589"/>
      <c r="CQ27" s="589"/>
      <c r="CR27" s="589"/>
      <c r="CS27" s="812" t="s">
        <v>222</v>
      </c>
      <c r="CT27" s="589"/>
      <c r="CU27" s="589"/>
      <c r="CV27" s="433"/>
      <c r="CW27" s="1071">
        <v>2</v>
      </c>
      <c r="CX27" s="1074">
        <v>38</v>
      </c>
      <c r="CY27" s="1047">
        <f t="shared" si="1"/>
        <v>5.2631578947368416</v>
      </c>
    </row>
    <row r="28" spans="1:103" s="5" customFormat="1" ht="30" customHeight="1" x14ac:dyDescent="0.35">
      <c r="A28" s="44" t="s">
        <v>34</v>
      </c>
      <c r="B28" s="43" t="s">
        <v>35</v>
      </c>
      <c r="C28" s="454"/>
      <c r="D28" s="467"/>
      <c r="E28" s="463"/>
      <c r="F28" s="463"/>
      <c r="G28" s="34"/>
      <c r="H28" s="34"/>
      <c r="I28" s="468"/>
      <c r="J28" s="471"/>
      <c r="K28" s="464"/>
      <c r="L28" s="34"/>
      <c r="M28" s="34"/>
      <c r="N28" s="468"/>
      <c r="O28" s="471"/>
      <c r="P28" s="464"/>
      <c r="Q28" s="34"/>
      <c r="R28" s="34"/>
      <c r="S28" s="468"/>
      <c r="T28" s="471"/>
      <c r="U28" s="464"/>
      <c r="V28" s="34"/>
      <c r="W28" s="34"/>
      <c r="X28" s="454"/>
      <c r="Y28" s="471"/>
      <c r="Z28" s="464"/>
      <c r="AA28" s="34"/>
      <c r="AB28" s="34"/>
      <c r="AC28" s="11" t="s">
        <v>17</v>
      </c>
      <c r="AD28" s="538"/>
      <c r="AE28" s="539"/>
      <c r="AF28" s="540"/>
      <c r="AG28" s="540"/>
      <c r="AH28" s="541"/>
      <c r="AI28" s="11" t="s">
        <v>17</v>
      </c>
      <c r="AJ28" s="463"/>
      <c r="AK28" s="34"/>
      <c r="AL28" s="516"/>
      <c r="AM28" s="558"/>
      <c r="AN28" s="559"/>
      <c r="AO28" s="553"/>
      <c r="AP28" s="560"/>
      <c r="AQ28" s="554"/>
      <c r="AR28" s="560"/>
      <c r="AS28" s="558"/>
      <c r="AT28" s="516"/>
      <c r="AU28" s="516"/>
      <c r="AV28" s="34"/>
      <c r="AW28" s="454"/>
      <c r="AX28" s="458"/>
      <c r="AY28" s="457"/>
      <c r="AZ28" s="34"/>
      <c r="BA28" s="36"/>
      <c r="BB28" s="446"/>
      <c r="BC28" s="441"/>
      <c r="BD28" s="433"/>
      <c r="BE28" s="39"/>
      <c r="BF28" s="38"/>
      <c r="BG28" s="446"/>
      <c r="BH28" s="441"/>
      <c r="BI28" s="447"/>
      <c r="BJ28" s="39"/>
      <c r="BK28" s="40"/>
      <c r="BL28" s="11" t="s">
        <v>17</v>
      </c>
      <c r="BM28" s="575"/>
      <c r="BN28" s="576"/>
      <c r="BO28" s="577"/>
      <c r="BP28" s="579"/>
      <c r="BQ28" s="578"/>
      <c r="BR28" s="11" t="s">
        <v>17</v>
      </c>
      <c r="BS28" s="589"/>
      <c r="BT28" s="589"/>
      <c r="BU28" s="589"/>
      <c r="BV28" s="812"/>
      <c r="BW28" s="589"/>
      <c r="BX28" s="589"/>
      <c r="BY28" s="589"/>
      <c r="BZ28" s="589"/>
      <c r="CA28" s="812" t="s">
        <v>216</v>
      </c>
      <c r="CB28" s="589"/>
      <c r="CC28" s="589"/>
      <c r="CD28" s="589"/>
      <c r="CE28" s="589"/>
      <c r="CF28" s="589"/>
      <c r="CG28" s="589"/>
      <c r="CH28" s="589"/>
      <c r="CI28" s="589"/>
      <c r="CJ28" s="589"/>
      <c r="CK28" s="589"/>
      <c r="CL28" s="589"/>
      <c r="CM28" s="589"/>
      <c r="CN28" s="589"/>
      <c r="CO28" s="589"/>
      <c r="CP28" s="589"/>
      <c r="CQ28" s="589"/>
      <c r="CR28" s="589"/>
      <c r="CS28" s="589"/>
      <c r="CT28" s="589"/>
      <c r="CU28" s="589"/>
      <c r="CV28" s="433"/>
      <c r="CW28" s="1071">
        <v>1</v>
      </c>
      <c r="CX28" s="1074">
        <v>19</v>
      </c>
      <c r="CY28" s="1047">
        <f t="shared" si="1"/>
        <v>5.2631578947368416</v>
      </c>
    </row>
    <row r="29" spans="1:103" s="5" customFormat="1" ht="30" customHeight="1" x14ac:dyDescent="0.35">
      <c r="A29" s="44" t="s">
        <v>36</v>
      </c>
      <c r="B29" s="43" t="s">
        <v>37</v>
      </c>
      <c r="C29" s="454"/>
      <c r="D29" s="467"/>
      <c r="E29" s="463"/>
      <c r="F29" s="463"/>
      <c r="G29" s="34"/>
      <c r="H29" s="34"/>
      <c r="I29" s="468"/>
      <c r="J29" s="471"/>
      <c r="K29" s="464"/>
      <c r="L29" s="34"/>
      <c r="M29" s="34"/>
      <c r="N29" s="468"/>
      <c r="O29" s="471"/>
      <c r="P29" s="464"/>
      <c r="Q29" s="34"/>
      <c r="R29" s="34"/>
      <c r="S29" s="468"/>
      <c r="T29" s="471"/>
      <c r="U29" s="464"/>
      <c r="V29" s="34"/>
      <c r="W29" s="34"/>
      <c r="X29" s="454"/>
      <c r="Y29" s="471"/>
      <c r="Z29" s="464"/>
      <c r="AA29" s="34"/>
      <c r="AB29" s="34"/>
      <c r="AC29" s="11" t="s">
        <v>17</v>
      </c>
      <c r="AD29" s="538"/>
      <c r="AE29" s="539"/>
      <c r="AF29" s="540"/>
      <c r="AG29" s="540"/>
      <c r="AH29" s="541"/>
      <c r="AI29" s="11" t="s">
        <v>17</v>
      </c>
      <c r="AJ29" s="463"/>
      <c r="AK29" s="34"/>
      <c r="AL29" s="562"/>
      <c r="AM29" s="558"/>
      <c r="AN29" s="559"/>
      <c r="AO29" s="553"/>
      <c r="AP29" s="560"/>
      <c r="AQ29" s="554"/>
      <c r="AR29" s="560"/>
      <c r="AS29" s="558"/>
      <c r="AT29" s="516"/>
      <c r="AU29" s="516"/>
      <c r="AV29" s="34"/>
      <c r="AW29" s="454"/>
      <c r="AX29" s="458"/>
      <c r="AY29" s="457"/>
      <c r="AZ29" s="34"/>
      <c r="BA29" s="38"/>
      <c r="BB29" s="446"/>
      <c r="BC29" s="441"/>
      <c r="BD29" s="433"/>
      <c r="BE29" s="39"/>
      <c r="BF29" s="38"/>
      <c r="BG29" s="446"/>
      <c r="BH29" s="441"/>
      <c r="BI29" s="447"/>
      <c r="BJ29" s="39"/>
      <c r="BK29" s="40"/>
      <c r="BL29" s="11" t="s">
        <v>17</v>
      </c>
      <c r="BM29" s="575"/>
      <c r="BN29" s="576"/>
      <c r="BO29" s="577"/>
      <c r="BP29" s="579"/>
      <c r="BQ29" s="578"/>
      <c r="BR29" s="11" t="s">
        <v>17</v>
      </c>
      <c r="BS29" s="812" t="s">
        <v>238</v>
      </c>
      <c r="BT29" s="589"/>
      <c r="BU29" s="589"/>
      <c r="BV29" s="589"/>
      <c r="BW29" s="589"/>
      <c r="BX29" s="589"/>
      <c r="BY29" s="589"/>
      <c r="BZ29" s="589"/>
      <c r="CA29" s="589"/>
      <c r="CB29" s="589"/>
      <c r="CC29" s="589"/>
      <c r="CD29" s="589"/>
      <c r="CE29" s="589"/>
      <c r="CF29" s="589"/>
      <c r="CG29" s="589"/>
      <c r="CH29" s="589"/>
      <c r="CI29" s="589"/>
      <c r="CJ29" s="589"/>
      <c r="CK29" s="589"/>
      <c r="CL29" s="589"/>
      <c r="CM29" s="589"/>
      <c r="CN29" s="589"/>
      <c r="CO29" s="589"/>
      <c r="CP29" s="589"/>
      <c r="CQ29" s="589"/>
      <c r="CR29" s="589"/>
      <c r="CS29" s="589"/>
      <c r="CT29" s="589"/>
      <c r="CU29" s="589"/>
      <c r="CV29" s="433"/>
      <c r="CW29" s="1073">
        <v>1</v>
      </c>
      <c r="CX29" s="1074">
        <v>19</v>
      </c>
      <c r="CY29" s="1047">
        <f t="shared" si="1"/>
        <v>5.2631578947368416</v>
      </c>
    </row>
    <row r="30" spans="1:103" s="5" customFormat="1" ht="30" customHeight="1" x14ac:dyDescent="0.35">
      <c r="A30" s="44" t="s">
        <v>38</v>
      </c>
      <c r="B30" s="43" t="s">
        <v>39</v>
      </c>
      <c r="C30" s="454"/>
      <c r="D30" s="467"/>
      <c r="E30" s="464"/>
      <c r="F30" s="464"/>
      <c r="G30" s="34"/>
      <c r="H30" s="35"/>
      <c r="I30" s="468"/>
      <c r="J30" s="471"/>
      <c r="K30" s="464"/>
      <c r="L30" s="34"/>
      <c r="M30" s="34"/>
      <c r="N30" s="468"/>
      <c r="O30" s="471"/>
      <c r="P30" s="464"/>
      <c r="Q30" s="34"/>
      <c r="R30" s="34"/>
      <c r="S30" s="468"/>
      <c r="T30" s="471"/>
      <c r="U30" s="464"/>
      <c r="V30" s="34"/>
      <c r="W30" s="34"/>
      <c r="X30" s="454"/>
      <c r="Y30" s="471"/>
      <c r="Z30" s="464"/>
      <c r="AA30" s="34"/>
      <c r="AB30" s="34"/>
      <c r="AC30" s="11" t="s">
        <v>17</v>
      </c>
      <c r="AD30" s="538"/>
      <c r="AE30" s="539"/>
      <c r="AF30" s="540"/>
      <c r="AG30" s="540"/>
      <c r="AH30" s="541"/>
      <c r="AI30" s="11" t="s">
        <v>17</v>
      </c>
      <c r="AJ30" s="464"/>
      <c r="AK30" s="34"/>
      <c r="AL30" s="562"/>
      <c r="AM30" s="558"/>
      <c r="AN30" s="559"/>
      <c r="AO30" s="553"/>
      <c r="AP30" s="560"/>
      <c r="AQ30" s="554"/>
      <c r="AR30" s="560"/>
      <c r="AS30" s="558"/>
      <c r="AT30" s="516"/>
      <c r="AU30" s="516"/>
      <c r="AV30" s="34"/>
      <c r="AW30" s="454"/>
      <c r="AX30" s="458"/>
      <c r="AY30" s="457"/>
      <c r="AZ30" s="34"/>
      <c r="BA30" s="36"/>
      <c r="BB30" s="446"/>
      <c r="BC30" s="441"/>
      <c r="BD30" s="433"/>
      <c r="BE30" s="39"/>
      <c r="BF30" s="38"/>
      <c r="BG30" s="446"/>
      <c r="BH30" s="441"/>
      <c r="BI30" s="447"/>
      <c r="BJ30" s="39"/>
      <c r="BK30" s="40"/>
      <c r="BL30" s="11" t="s">
        <v>17</v>
      </c>
      <c r="BM30" s="575"/>
      <c r="BN30" s="576"/>
      <c r="BO30" s="577"/>
      <c r="BP30" s="579"/>
      <c r="BQ30" s="578"/>
      <c r="BR30" s="11" t="s">
        <v>17</v>
      </c>
      <c r="BS30" s="589"/>
      <c r="BT30" s="812" t="s">
        <v>239</v>
      </c>
      <c r="BU30" s="589"/>
      <c r="BV30" s="589"/>
      <c r="BW30" s="589"/>
      <c r="BX30" s="589"/>
      <c r="BY30" s="589"/>
      <c r="BZ30" s="589"/>
      <c r="CA30" s="589"/>
      <c r="CB30" s="589"/>
      <c r="CC30" s="589"/>
      <c r="CD30" s="589"/>
      <c r="CE30" s="589"/>
      <c r="CF30" s="589"/>
      <c r="CG30" s="589"/>
      <c r="CH30" s="589"/>
      <c r="CI30" s="589"/>
      <c r="CJ30" s="589"/>
      <c r="CK30" s="589"/>
      <c r="CL30" s="589"/>
      <c r="CM30" s="589"/>
      <c r="CN30" s="589"/>
      <c r="CO30" s="589"/>
      <c r="CP30" s="589"/>
      <c r="CQ30" s="589"/>
      <c r="CR30" s="589"/>
      <c r="CS30" s="589"/>
      <c r="CT30" s="589"/>
      <c r="CU30" s="589"/>
      <c r="CV30" s="433"/>
      <c r="CW30" s="1073">
        <v>2</v>
      </c>
      <c r="CX30" s="1074">
        <v>38</v>
      </c>
      <c r="CY30" s="1047">
        <f t="shared" si="1"/>
        <v>5.2631578947368416</v>
      </c>
    </row>
    <row r="31" spans="1:103" s="5" customFormat="1" ht="30" customHeight="1" x14ac:dyDescent="0.35">
      <c r="A31" s="44" t="s">
        <v>49</v>
      </c>
      <c r="B31" s="44" t="s">
        <v>49</v>
      </c>
      <c r="C31" s="454"/>
      <c r="D31" s="467"/>
      <c r="E31" s="464"/>
      <c r="F31" s="464"/>
      <c r="G31" s="34"/>
      <c r="H31" s="35"/>
      <c r="I31" s="468"/>
      <c r="J31" s="471"/>
      <c r="K31" s="464"/>
      <c r="L31" s="34"/>
      <c r="M31" s="34"/>
      <c r="N31" s="468"/>
      <c r="O31" s="471"/>
      <c r="P31" s="464"/>
      <c r="Q31" s="34"/>
      <c r="R31" s="34"/>
      <c r="S31" s="468"/>
      <c r="T31" s="471"/>
      <c r="U31" s="464"/>
      <c r="V31" s="34"/>
      <c r="W31" s="34"/>
      <c r="X31" s="454"/>
      <c r="Y31" s="471"/>
      <c r="Z31" s="464"/>
      <c r="AA31" s="34"/>
      <c r="AB31" s="34"/>
      <c r="AC31" s="11" t="s">
        <v>17</v>
      </c>
      <c r="AD31" s="538"/>
      <c r="AE31" s="539"/>
      <c r="AF31" s="540"/>
      <c r="AG31" s="540"/>
      <c r="AH31" s="541"/>
      <c r="AI31" s="11" t="s">
        <v>17</v>
      </c>
      <c r="AJ31" s="464"/>
      <c r="AK31" s="34"/>
      <c r="AL31" s="562"/>
      <c r="AM31" s="558"/>
      <c r="AN31" s="559"/>
      <c r="AO31" s="553"/>
      <c r="AP31" s="560"/>
      <c r="AQ31" s="554"/>
      <c r="AR31" s="560"/>
      <c r="AS31" s="558"/>
      <c r="AT31" s="516"/>
      <c r="AU31" s="516"/>
      <c r="AV31" s="34"/>
      <c r="AW31" s="454"/>
      <c r="AX31" s="458"/>
      <c r="AY31" s="457"/>
      <c r="AZ31" s="34"/>
      <c r="BA31" s="36"/>
      <c r="BB31" s="446"/>
      <c r="BC31" s="441"/>
      <c r="BD31" s="433"/>
      <c r="BE31" s="39"/>
      <c r="BF31" s="38"/>
      <c r="BG31" s="446"/>
      <c r="BH31" s="441"/>
      <c r="BI31" s="447"/>
      <c r="BJ31" s="39"/>
      <c r="BK31" s="40"/>
      <c r="BL31" s="11" t="s">
        <v>17</v>
      </c>
      <c r="BM31" s="575"/>
      <c r="BN31" s="576"/>
      <c r="BO31" s="577"/>
      <c r="BP31" s="579"/>
      <c r="BQ31" s="578"/>
      <c r="BR31" s="11" t="s">
        <v>17</v>
      </c>
      <c r="BS31" s="589"/>
      <c r="BT31" s="589"/>
      <c r="BU31" s="589"/>
      <c r="BV31" s="589"/>
      <c r="BW31" s="589"/>
      <c r="BX31" s="589"/>
      <c r="BY31" s="589"/>
      <c r="BZ31" s="589"/>
      <c r="CA31" s="589"/>
      <c r="CB31" s="812" t="s">
        <v>237</v>
      </c>
      <c r="CC31" s="589"/>
      <c r="CD31" s="589"/>
      <c r="CE31" s="589"/>
      <c r="CF31" s="589"/>
      <c r="CG31" s="589"/>
      <c r="CH31" s="589"/>
      <c r="CI31" s="589"/>
      <c r="CJ31" s="589"/>
      <c r="CK31" s="589"/>
      <c r="CL31" s="589"/>
      <c r="CM31" s="589"/>
      <c r="CN31" s="589"/>
      <c r="CO31" s="589"/>
      <c r="CP31" s="589"/>
      <c r="CQ31" s="589"/>
      <c r="CR31" s="589"/>
      <c r="CS31" s="589"/>
      <c r="CT31" s="589"/>
      <c r="CU31" s="589"/>
      <c r="CV31" s="433"/>
      <c r="CW31" s="1073">
        <v>1</v>
      </c>
      <c r="CX31" s="1074">
        <v>19</v>
      </c>
      <c r="CY31" s="1047">
        <f t="shared" si="1"/>
        <v>5.2631578947368416</v>
      </c>
    </row>
    <row r="32" spans="1:103" s="5" customFormat="1" ht="30" customHeight="1" x14ac:dyDescent="0.35">
      <c r="A32" s="44" t="s">
        <v>187</v>
      </c>
      <c r="B32" s="44" t="s">
        <v>187</v>
      </c>
      <c r="C32" s="454"/>
      <c r="D32" s="467"/>
      <c r="E32" s="464"/>
      <c r="F32" s="464"/>
      <c r="G32" s="34"/>
      <c r="H32" s="35"/>
      <c r="I32" s="468"/>
      <c r="J32" s="471"/>
      <c r="K32" s="464"/>
      <c r="L32" s="34"/>
      <c r="M32" s="34"/>
      <c r="N32" s="468"/>
      <c r="O32" s="471"/>
      <c r="P32" s="464"/>
      <c r="Q32" s="34"/>
      <c r="R32" s="34"/>
      <c r="S32" s="468"/>
      <c r="T32" s="471"/>
      <c r="U32" s="464"/>
      <c r="V32" s="34"/>
      <c r="W32" s="34"/>
      <c r="X32" s="454"/>
      <c r="Y32" s="471"/>
      <c r="Z32" s="464"/>
      <c r="AA32" s="34"/>
      <c r="AB32" s="34"/>
      <c r="AC32" s="11" t="s">
        <v>17</v>
      </c>
      <c r="AD32" s="538"/>
      <c r="AE32" s="539"/>
      <c r="AF32" s="540"/>
      <c r="AG32" s="540"/>
      <c r="AH32" s="541"/>
      <c r="AI32" s="11" t="s">
        <v>17</v>
      </c>
      <c r="AJ32" s="464"/>
      <c r="AK32" s="34"/>
      <c r="AL32" s="562"/>
      <c r="AM32" s="558"/>
      <c r="AN32" s="559"/>
      <c r="AO32" s="553"/>
      <c r="AP32" s="560"/>
      <c r="AQ32" s="554"/>
      <c r="AR32" s="560"/>
      <c r="AS32" s="558"/>
      <c r="AT32" s="516"/>
      <c r="AU32" s="516"/>
      <c r="AV32" s="34"/>
      <c r="AW32" s="454"/>
      <c r="AX32" s="458"/>
      <c r="AY32" s="457"/>
      <c r="AZ32" s="34"/>
      <c r="BA32" s="36"/>
      <c r="BB32" s="446"/>
      <c r="BC32" s="441"/>
      <c r="BD32" s="433"/>
      <c r="BE32" s="39"/>
      <c r="BF32" s="38"/>
      <c r="BG32" s="812" t="s">
        <v>224</v>
      </c>
      <c r="BH32" s="441"/>
      <c r="BI32" s="447"/>
      <c r="BJ32" s="39"/>
      <c r="BK32" s="40"/>
      <c r="BL32" s="11" t="s">
        <v>17</v>
      </c>
      <c r="BM32" s="575"/>
      <c r="BN32" s="576"/>
      <c r="BO32" s="577"/>
      <c r="BP32" s="579"/>
      <c r="BQ32" s="578"/>
      <c r="BR32" s="11" t="s">
        <v>17</v>
      </c>
      <c r="BS32" s="589"/>
      <c r="BT32" s="589"/>
      <c r="BU32" s="589"/>
      <c r="BV32" s="589"/>
      <c r="BW32" s="589"/>
      <c r="BX32" s="589"/>
      <c r="BY32" s="589"/>
      <c r="BZ32" s="589"/>
      <c r="CA32" s="589"/>
      <c r="CB32" s="589"/>
      <c r="CC32" s="589"/>
      <c r="CD32" s="589"/>
      <c r="CE32" s="589"/>
      <c r="CF32" s="589"/>
      <c r="CG32" s="589"/>
      <c r="CH32" s="589"/>
      <c r="CI32" s="589"/>
      <c r="CJ32" s="812" t="s">
        <v>222</v>
      </c>
      <c r="CK32" s="589"/>
      <c r="CL32" s="589"/>
      <c r="CM32" s="589"/>
      <c r="CN32" s="589"/>
      <c r="CO32" s="589"/>
      <c r="CP32" s="589"/>
      <c r="CQ32" s="589"/>
      <c r="CR32" s="589"/>
      <c r="CS32" s="589"/>
      <c r="CT32" s="589"/>
      <c r="CU32" s="589"/>
      <c r="CV32" s="433"/>
      <c r="CW32" s="1073">
        <v>1</v>
      </c>
      <c r="CX32" s="1074">
        <v>19</v>
      </c>
      <c r="CY32" s="1047">
        <f t="shared" si="1"/>
        <v>5.2631578947368416</v>
      </c>
    </row>
    <row r="33" spans="1:103" s="5" customFormat="1" ht="30" customHeight="1" thickBot="1" x14ac:dyDescent="0.4">
      <c r="A33" s="524" t="s">
        <v>171</v>
      </c>
      <c r="B33" s="43" t="s">
        <v>179</v>
      </c>
      <c r="C33" s="454"/>
      <c r="D33" s="467"/>
      <c r="E33" s="464"/>
      <c r="F33" s="464"/>
      <c r="G33" s="34"/>
      <c r="H33" s="34"/>
      <c r="I33" s="468"/>
      <c r="J33" s="471"/>
      <c r="K33" s="464"/>
      <c r="L33" s="34"/>
      <c r="M33" s="34"/>
      <c r="N33" s="468"/>
      <c r="O33" s="471"/>
      <c r="P33" s="464"/>
      <c r="Q33" s="34"/>
      <c r="R33" s="34"/>
      <c r="S33" s="468"/>
      <c r="T33" s="471"/>
      <c r="U33" s="464"/>
      <c r="V33" s="34"/>
      <c r="W33" s="34"/>
      <c r="X33" s="454"/>
      <c r="Y33" s="471"/>
      <c r="Z33" s="464"/>
      <c r="AA33" s="34"/>
      <c r="AB33" s="34"/>
      <c r="AC33" s="11" t="s">
        <v>17</v>
      </c>
      <c r="AD33" s="538"/>
      <c r="AE33" s="539"/>
      <c r="AF33" s="540"/>
      <c r="AG33" s="540"/>
      <c r="AH33" s="541"/>
      <c r="AI33" s="11" t="s">
        <v>17</v>
      </c>
      <c r="AJ33" s="464"/>
      <c r="AK33" s="34"/>
      <c r="AL33" s="516"/>
      <c r="AM33" s="558"/>
      <c r="AN33" s="559"/>
      <c r="AO33" s="553"/>
      <c r="AP33" s="560"/>
      <c r="AQ33" s="554"/>
      <c r="AR33" s="560"/>
      <c r="AS33" s="558"/>
      <c r="AT33" s="516"/>
      <c r="AU33" s="516"/>
      <c r="AV33" s="34"/>
      <c r="AW33" s="454"/>
      <c r="AX33" s="458"/>
      <c r="AY33" s="457"/>
      <c r="AZ33" s="34"/>
      <c r="BA33" s="36"/>
      <c r="BB33" s="446"/>
      <c r="BC33" s="441"/>
      <c r="BD33" s="433"/>
      <c r="BE33" s="39"/>
      <c r="BF33" s="38"/>
      <c r="BG33" s="446"/>
      <c r="BH33" s="441"/>
      <c r="BI33" s="447"/>
      <c r="BJ33" s="39"/>
      <c r="BK33" s="40"/>
      <c r="BL33" s="11" t="s">
        <v>17</v>
      </c>
      <c r="BM33" s="575"/>
      <c r="BN33" s="576"/>
      <c r="BO33" s="579"/>
      <c r="BP33" s="579"/>
      <c r="BQ33" s="578"/>
      <c r="BR33" s="11" t="s">
        <v>17</v>
      </c>
      <c r="BS33" s="589"/>
      <c r="BT33" s="589"/>
      <c r="BU33" s="589"/>
      <c r="BV33" s="589"/>
      <c r="BW33" s="589"/>
      <c r="BX33" s="589"/>
      <c r="BY33" s="589"/>
      <c r="BZ33" s="589"/>
      <c r="CA33" s="589"/>
      <c r="CB33" s="589"/>
      <c r="CC33" s="589"/>
      <c r="CD33" s="589"/>
      <c r="CE33" s="589"/>
      <c r="CF33" s="589"/>
      <c r="CG33" s="589"/>
      <c r="CH33" s="589"/>
      <c r="CI33" s="589"/>
      <c r="CJ33" s="589"/>
      <c r="CK33" s="589"/>
      <c r="CL33" s="589"/>
      <c r="CM33" s="589"/>
      <c r="CN33" s="589"/>
      <c r="CO33" s="589"/>
      <c r="CP33" s="812" t="s">
        <v>231</v>
      </c>
      <c r="CQ33" s="589"/>
      <c r="CR33" s="589"/>
      <c r="CS33" s="589"/>
      <c r="CT33" s="589"/>
      <c r="CU33" s="589"/>
      <c r="CV33" s="433"/>
      <c r="CW33" s="1071">
        <v>1</v>
      </c>
      <c r="CX33" s="1075">
        <v>19</v>
      </c>
      <c r="CY33" s="1047">
        <f t="shared" si="1"/>
        <v>5.2631578947368416</v>
      </c>
    </row>
    <row r="34" spans="1:103" s="5" customFormat="1" ht="36" customHeight="1" x14ac:dyDescent="0.35">
      <c r="A34" s="45" t="s">
        <v>185</v>
      </c>
      <c r="B34" s="20" t="s">
        <v>19</v>
      </c>
      <c r="C34" s="424"/>
      <c r="D34" s="436"/>
      <c r="E34" s="462"/>
      <c r="F34" s="511"/>
      <c r="G34" s="479"/>
      <c r="H34" s="517"/>
      <c r="I34" s="466"/>
      <c r="J34" s="431"/>
      <c r="K34" s="511"/>
      <c r="L34" s="512"/>
      <c r="M34" s="513"/>
      <c r="N34" s="466"/>
      <c r="O34" s="431"/>
      <c r="P34" s="21"/>
      <c r="Q34" s="21"/>
      <c r="R34" s="424"/>
      <c r="S34" s="466"/>
      <c r="T34" s="431"/>
      <c r="U34" s="1151" t="s">
        <v>242</v>
      </c>
      <c r="V34" s="21"/>
      <c r="W34" s="424"/>
      <c r="X34" s="436"/>
      <c r="Y34" s="431"/>
      <c r="Z34" s="21"/>
      <c r="AA34" s="21"/>
      <c r="AB34" s="424"/>
      <c r="AC34" s="11" t="s">
        <v>17</v>
      </c>
      <c r="AD34" s="536"/>
      <c r="AE34" s="539"/>
      <c r="AF34" s="533"/>
      <c r="AG34" s="534"/>
      <c r="AH34" s="535"/>
      <c r="AI34" s="11" t="s">
        <v>17</v>
      </c>
      <c r="AJ34" s="15"/>
      <c r="AK34" s="21"/>
      <c r="AL34" s="517"/>
      <c r="AM34" s="551"/>
      <c r="AN34" s="548"/>
      <c r="AO34" s="550"/>
      <c r="AP34" s="549"/>
      <c r="AQ34" s="550"/>
      <c r="AR34" s="549"/>
      <c r="AS34" s="551"/>
      <c r="AT34" s="479"/>
      <c r="AU34" s="479"/>
      <c r="AV34" s="424"/>
      <c r="AW34" s="435"/>
      <c r="AX34" s="456"/>
      <c r="AY34" s="26"/>
      <c r="AZ34" s="21"/>
      <c r="BA34" s="758" t="s">
        <v>240</v>
      </c>
      <c r="BB34" s="448"/>
      <c r="BC34" s="439"/>
      <c r="BD34" s="30"/>
      <c r="BE34" s="29"/>
      <c r="BF34" s="445"/>
      <c r="BG34" s="448"/>
      <c r="BH34" s="439"/>
      <c r="BI34" s="29"/>
      <c r="BJ34" s="29"/>
      <c r="BK34" s="426"/>
      <c r="BL34" s="11" t="s">
        <v>17</v>
      </c>
      <c r="BM34" s="570"/>
      <c r="BN34" s="573"/>
      <c r="BO34" s="569"/>
      <c r="BP34" s="574"/>
      <c r="BQ34" s="572"/>
      <c r="BR34" s="11" t="s">
        <v>17</v>
      </c>
      <c r="BS34" s="551"/>
      <c r="BT34" s="551"/>
      <c r="BU34" s="551"/>
      <c r="BV34" s="551"/>
      <c r="BW34" s="551"/>
      <c r="BX34" s="1146" t="s">
        <v>149</v>
      </c>
      <c r="BY34" s="551"/>
      <c r="BZ34" s="1146" t="s">
        <v>233</v>
      </c>
      <c r="CA34" s="551"/>
      <c r="CB34" s="551"/>
      <c r="CC34" s="551"/>
      <c r="CD34" s="551"/>
      <c r="CE34" s="551"/>
      <c r="CF34" s="551"/>
      <c r="CG34" s="551"/>
      <c r="CH34" s="551"/>
      <c r="CI34" s="551"/>
      <c r="CJ34" s="551"/>
      <c r="CK34" s="551"/>
      <c r="CL34" s="551"/>
      <c r="CM34" s="1064" t="s">
        <v>198</v>
      </c>
      <c r="CN34" s="551"/>
      <c r="CO34" s="551"/>
      <c r="CP34" s="551"/>
      <c r="CQ34" s="551"/>
      <c r="CR34" s="551"/>
      <c r="CS34" s="551"/>
      <c r="CT34" s="551"/>
      <c r="CU34" s="551"/>
      <c r="CV34" s="567"/>
      <c r="CW34" s="1069">
        <v>4</v>
      </c>
      <c r="CX34" s="1070">
        <v>76</v>
      </c>
      <c r="CY34" s="1047">
        <f>CW34/CX34*100</f>
        <v>5.2631578947368416</v>
      </c>
    </row>
    <row r="35" spans="1:103" s="5" customFormat="1" ht="47.25" customHeight="1" x14ac:dyDescent="0.35">
      <c r="A35" s="19" t="s">
        <v>21</v>
      </c>
      <c r="B35" s="20" t="s">
        <v>22</v>
      </c>
      <c r="C35" s="424"/>
      <c r="D35" s="436"/>
      <c r="E35" s="462"/>
      <c r="F35" s="479"/>
      <c r="G35" s="479"/>
      <c r="H35" s="514"/>
      <c r="I35" s="466"/>
      <c r="J35" s="431"/>
      <c r="K35" s="511"/>
      <c r="L35" s="511"/>
      <c r="M35" s="514"/>
      <c r="N35" s="466"/>
      <c r="O35" s="431"/>
      <c r="P35" s="21"/>
      <c r="Q35" s="21"/>
      <c r="R35" s="424"/>
      <c r="S35" s="466"/>
      <c r="T35" s="431"/>
      <c r="U35" s="21"/>
      <c r="V35" s="21"/>
      <c r="W35" s="1148" t="s">
        <v>23</v>
      </c>
      <c r="X35" s="436"/>
      <c r="Y35" s="431"/>
      <c r="Z35" s="21"/>
      <c r="AA35" s="21"/>
      <c r="AB35" s="424"/>
      <c r="AC35" s="11" t="s">
        <v>17</v>
      </c>
      <c r="AD35" s="536"/>
      <c r="AE35" s="533"/>
      <c r="AF35" s="533"/>
      <c r="AG35" s="531"/>
      <c r="AH35" s="535"/>
      <c r="AI35" s="11" t="s">
        <v>17</v>
      </c>
      <c r="AJ35" s="21"/>
      <c r="AK35" s="21"/>
      <c r="AL35" s="514"/>
      <c r="AM35" s="551"/>
      <c r="AN35" s="548"/>
      <c r="AO35" s="550"/>
      <c r="AP35" s="549"/>
      <c r="AQ35" s="550"/>
      <c r="AR35" s="549"/>
      <c r="AS35" s="551"/>
      <c r="AT35" s="479"/>
      <c r="AU35" s="479"/>
      <c r="AV35" s="424"/>
      <c r="AW35" s="436"/>
      <c r="AX35" s="456"/>
      <c r="AY35" s="761" t="s">
        <v>153</v>
      </c>
      <c r="AZ35" s="21"/>
      <c r="BA35" s="425"/>
      <c r="BB35" s="448"/>
      <c r="BC35" s="439"/>
      <c r="BD35" s="30"/>
      <c r="BE35" s="29"/>
      <c r="BF35" s="445"/>
      <c r="BG35" s="448"/>
      <c r="BH35" s="439"/>
      <c r="BI35" s="29"/>
      <c r="BJ35" s="29"/>
      <c r="BK35" s="426"/>
      <c r="BL35" s="11" t="s">
        <v>17</v>
      </c>
      <c r="BM35" s="570"/>
      <c r="BN35" s="573"/>
      <c r="BO35" s="569"/>
      <c r="BP35" s="574"/>
      <c r="BQ35" s="572"/>
      <c r="BR35" s="11" t="s">
        <v>17</v>
      </c>
      <c r="BS35" s="551"/>
      <c r="BT35" s="551"/>
      <c r="BU35" s="1146" t="s">
        <v>149</v>
      </c>
      <c r="BV35" s="551"/>
      <c r="BW35" s="551"/>
      <c r="BX35" s="551"/>
      <c r="BY35" s="732"/>
      <c r="BZ35" s="551"/>
      <c r="CA35" s="551"/>
      <c r="CB35" s="551"/>
      <c r="CC35" s="551"/>
      <c r="CD35" s="551"/>
      <c r="CE35" s="551"/>
      <c r="CF35" s="551"/>
      <c r="CG35" s="551"/>
      <c r="CH35" s="551"/>
      <c r="CI35" s="551"/>
      <c r="CJ35" s="551"/>
      <c r="CK35" s="551"/>
      <c r="CL35" s="551"/>
      <c r="CM35" s="551"/>
      <c r="CN35" s="551"/>
      <c r="CO35" s="551"/>
      <c r="CP35" s="551"/>
      <c r="CQ35" s="551"/>
      <c r="CR35" s="551"/>
      <c r="CS35" s="551"/>
      <c r="CT35" s="551"/>
      <c r="CU35" s="551"/>
      <c r="CV35" s="567"/>
      <c r="CW35" s="1071">
        <v>3</v>
      </c>
      <c r="CX35" s="1080">
        <v>76</v>
      </c>
      <c r="CY35" s="1047">
        <f t="shared" ref="CY35:CY44" si="2">CW35/CX35*100</f>
        <v>3.9473684210526314</v>
      </c>
    </row>
    <row r="36" spans="1:103" s="5" customFormat="1" ht="41.25" customHeight="1" x14ac:dyDescent="0.35">
      <c r="A36" s="19" t="s">
        <v>42</v>
      </c>
      <c r="B36" s="497" t="s">
        <v>26</v>
      </c>
      <c r="C36" s="424"/>
      <c r="D36" s="436"/>
      <c r="E36" s="462"/>
      <c r="F36" s="479"/>
      <c r="G36" s="479"/>
      <c r="H36" s="517"/>
      <c r="I36" s="466"/>
      <c r="J36" s="431"/>
      <c r="K36" s="21"/>
      <c r="L36" s="21"/>
      <c r="M36" s="424"/>
      <c r="N36" s="466"/>
      <c r="O36" s="431"/>
      <c r="P36" s="21"/>
      <c r="Q36" s="21"/>
      <c r="R36" s="424"/>
      <c r="S36" s="466"/>
      <c r="T36" s="431"/>
      <c r="U36" s="523"/>
      <c r="V36" s="21"/>
      <c r="W36" s="424"/>
      <c r="X36" s="416"/>
      <c r="Y36" s="431"/>
      <c r="Z36" s="21"/>
      <c r="AA36" s="21"/>
      <c r="AB36" s="424"/>
      <c r="AC36" s="11" t="s">
        <v>17</v>
      </c>
      <c r="AD36" s="536"/>
      <c r="AE36" s="533"/>
      <c r="AF36" s="533"/>
      <c r="AG36" s="534"/>
      <c r="AH36" s="535"/>
      <c r="AI36" s="11" t="s">
        <v>17</v>
      </c>
      <c r="AJ36" s="21"/>
      <c r="AK36" s="21"/>
      <c r="AL36" s="517"/>
      <c r="AM36" s="551"/>
      <c r="AN36" s="548"/>
      <c r="AO36" s="550"/>
      <c r="AP36" s="549"/>
      <c r="AQ36" s="550"/>
      <c r="AR36" s="549"/>
      <c r="AS36" s="551"/>
      <c r="AT36" s="479"/>
      <c r="AU36" s="511"/>
      <c r="AV36" s="424"/>
      <c r="AW36" s="436"/>
      <c r="AX36" s="456"/>
      <c r="AY36" s="26"/>
      <c r="AZ36" s="21"/>
      <c r="BA36" s="425"/>
      <c r="BB36" s="448"/>
      <c r="BC36" s="439"/>
      <c r="BD36" s="30"/>
      <c r="BE36" s="29"/>
      <c r="BF36" s="444"/>
      <c r="BG36" s="448"/>
      <c r="BH36" s="439"/>
      <c r="BI36" s="29"/>
      <c r="BJ36" s="29"/>
      <c r="BK36" s="426"/>
      <c r="BL36" s="11" t="s">
        <v>17</v>
      </c>
      <c r="BM36" s="570"/>
      <c r="BN36" s="573"/>
      <c r="BO36" s="571"/>
      <c r="BP36" s="574"/>
      <c r="BQ36" s="572"/>
      <c r="BR36" s="11" t="s">
        <v>17</v>
      </c>
      <c r="BS36" s="551"/>
      <c r="BT36" s="551"/>
      <c r="BU36" s="551"/>
      <c r="BV36" s="551"/>
      <c r="BW36" s="551"/>
      <c r="BX36" s="551"/>
      <c r="BY36" s="732"/>
      <c r="BZ36" s="551"/>
      <c r="CA36" s="551"/>
      <c r="CB36" s="551"/>
      <c r="CC36" s="551"/>
      <c r="CD36" s="732" t="s">
        <v>236</v>
      </c>
      <c r="CE36" s="551"/>
      <c r="CF36" s="551"/>
      <c r="CG36" s="551"/>
      <c r="CH36" s="551"/>
      <c r="CI36" s="551"/>
      <c r="CJ36" s="551"/>
      <c r="CK36" s="551"/>
      <c r="CL36" s="551"/>
      <c r="CM36" s="551"/>
      <c r="CN36" s="551"/>
      <c r="CO36" s="551"/>
      <c r="CP36" s="551"/>
      <c r="CQ36" s="551"/>
      <c r="CR36" s="551"/>
      <c r="CS36" s="551"/>
      <c r="CT36" s="551"/>
      <c r="CU36" s="551"/>
      <c r="CV36" s="567"/>
      <c r="CW36" s="1071">
        <v>1</v>
      </c>
      <c r="CX36" s="1072">
        <v>57</v>
      </c>
      <c r="CY36" s="1047">
        <f t="shared" si="2"/>
        <v>1.7543859649122806</v>
      </c>
    </row>
    <row r="37" spans="1:103" s="5" customFormat="1" ht="45" customHeight="1" x14ac:dyDescent="0.35">
      <c r="A37" s="19" t="s">
        <v>29</v>
      </c>
      <c r="B37" s="20" t="s">
        <v>30</v>
      </c>
      <c r="C37" s="424"/>
      <c r="D37" s="436"/>
      <c r="E37" s="462"/>
      <c r="F37" s="479"/>
      <c r="G37" s="479"/>
      <c r="H37" s="517"/>
      <c r="I37" s="466"/>
      <c r="J37" s="431"/>
      <c r="K37" s="21"/>
      <c r="L37" s="21"/>
      <c r="M37" s="424"/>
      <c r="N37" s="466"/>
      <c r="O37" s="431"/>
      <c r="P37" s="21"/>
      <c r="Q37" s="21"/>
      <c r="R37" s="424"/>
      <c r="S37" s="466"/>
      <c r="T37" s="431"/>
      <c r="U37" s="21"/>
      <c r="V37" s="21"/>
      <c r="W37" s="424"/>
      <c r="X37" s="1150" t="s">
        <v>153</v>
      </c>
      <c r="Y37" s="431"/>
      <c r="Z37" s="21"/>
      <c r="AA37" s="21"/>
      <c r="AB37" s="424"/>
      <c r="AC37" s="11" t="s">
        <v>17</v>
      </c>
      <c r="AD37" s="536"/>
      <c r="AE37" s="533"/>
      <c r="AF37" s="533"/>
      <c r="AG37" s="534"/>
      <c r="AH37" s="535"/>
      <c r="AI37" s="11" t="s">
        <v>17</v>
      </c>
      <c r="AJ37" s="21"/>
      <c r="AK37" s="21"/>
      <c r="AL37" s="517"/>
      <c r="AM37" s="551"/>
      <c r="AN37" s="548"/>
      <c r="AO37" s="550"/>
      <c r="AP37" s="549"/>
      <c r="AQ37" s="550"/>
      <c r="AR37" s="549"/>
      <c r="AS37" s="551"/>
      <c r="AT37" s="479"/>
      <c r="AU37" s="479"/>
      <c r="AV37" s="424"/>
      <c r="AW37" s="436"/>
      <c r="AX37" s="456"/>
      <c r="AY37" s="26"/>
      <c r="AZ37" s="21"/>
      <c r="BA37" s="425"/>
      <c r="BB37" s="448"/>
      <c r="BC37" s="439"/>
      <c r="BD37" s="30"/>
      <c r="BE37" s="29"/>
      <c r="BF37" s="445"/>
      <c r="BG37" s="448"/>
      <c r="BH37" s="439"/>
      <c r="BI37" s="29"/>
      <c r="BJ37" s="29"/>
      <c r="BK37" s="426"/>
      <c r="BL37" s="11" t="s">
        <v>17</v>
      </c>
      <c r="BM37" s="570"/>
      <c r="BN37" s="573"/>
      <c r="BO37" s="571"/>
      <c r="BP37" s="574"/>
      <c r="BQ37" s="572"/>
      <c r="BR37" s="11" t="s">
        <v>17</v>
      </c>
      <c r="BS37" s="551"/>
      <c r="BT37" s="551"/>
      <c r="BU37" s="551"/>
      <c r="BV37" s="551"/>
      <c r="BW37" s="551"/>
      <c r="BX37" s="551"/>
      <c r="BY37" s="551"/>
      <c r="BZ37" s="551"/>
      <c r="CA37" s="551"/>
      <c r="CB37" s="551"/>
      <c r="CC37" s="551"/>
      <c r="CD37" s="551"/>
      <c r="CE37" s="551"/>
      <c r="CF37" s="551"/>
      <c r="CG37" s="551"/>
      <c r="CH37" s="551"/>
      <c r="CI37" s="551"/>
      <c r="CJ37" s="551"/>
      <c r="CK37" s="551"/>
      <c r="CL37" s="551"/>
      <c r="CM37" s="551"/>
      <c r="CN37" s="551"/>
      <c r="CO37" s="732" t="s">
        <v>236</v>
      </c>
      <c r="CP37" s="551"/>
      <c r="CQ37" s="551"/>
      <c r="CR37" s="551"/>
      <c r="CS37" s="551"/>
      <c r="CT37" s="551"/>
      <c r="CU37" s="551"/>
      <c r="CV37" s="567"/>
      <c r="CW37" s="1073">
        <v>2</v>
      </c>
      <c r="CX37" s="1074">
        <v>38</v>
      </c>
      <c r="CY37" s="1047">
        <f t="shared" si="2"/>
        <v>5.2631578947368416</v>
      </c>
    </row>
    <row r="38" spans="1:103" s="5" customFormat="1" ht="39.75" customHeight="1" x14ac:dyDescent="0.35">
      <c r="A38" s="22" t="s">
        <v>32</v>
      </c>
      <c r="B38" s="23" t="s">
        <v>33</v>
      </c>
      <c r="C38" s="424"/>
      <c r="D38" s="436"/>
      <c r="E38" s="462"/>
      <c r="F38" s="479"/>
      <c r="G38" s="479"/>
      <c r="H38" s="517"/>
      <c r="I38" s="466"/>
      <c r="J38" s="431"/>
      <c r="K38" s="753"/>
      <c r="L38" s="21"/>
      <c r="M38" s="424"/>
      <c r="N38" s="466"/>
      <c r="O38" s="431"/>
      <c r="P38" s="21"/>
      <c r="Q38" s="21"/>
      <c r="R38" s="424"/>
      <c r="S38" s="466"/>
      <c r="T38" s="431"/>
      <c r="U38" s="21"/>
      <c r="V38" s="21"/>
      <c r="W38" s="424"/>
      <c r="X38" s="436"/>
      <c r="Y38" s="431"/>
      <c r="Z38" s="21"/>
      <c r="AA38" s="21"/>
      <c r="AB38" s="424"/>
      <c r="AC38" s="11" t="s">
        <v>17</v>
      </c>
      <c r="AD38" s="536"/>
      <c r="AE38" s="533"/>
      <c r="AF38" s="533"/>
      <c r="AG38" s="534"/>
      <c r="AH38" s="535"/>
      <c r="AI38" s="11" t="s">
        <v>17</v>
      </c>
      <c r="AJ38" s="15"/>
      <c r="AK38" s="21"/>
      <c r="AL38" s="517"/>
      <c r="AM38" s="551"/>
      <c r="AN38" s="548"/>
      <c r="AO38" s="550"/>
      <c r="AP38" s="549"/>
      <c r="AQ38" s="550"/>
      <c r="AR38" s="549"/>
      <c r="AS38" s="551"/>
      <c r="AT38" s="761"/>
      <c r="AU38" s="479"/>
      <c r="AV38" s="424"/>
      <c r="AW38" s="436"/>
      <c r="AX38" s="456"/>
      <c r="AY38" s="26"/>
      <c r="AZ38" s="21"/>
      <c r="BA38" s="425"/>
      <c r="BB38" s="448"/>
      <c r="BC38" s="439"/>
      <c r="BD38" s="30"/>
      <c r="BE38" s="29"/>
      <c r="BF38" s="445"/>
      <c r="BG38" s="448"/>
      <c r="BH38" s="439"/>
      <c r="BI38" s="29"/>
      <c r="BJ38" s="29"/>
      <c r="BK38" s="426"/>
      <c r="BL38" s="11" t="s">
        <v>17</v>
      </c>
      <c r="BM38" s="570"/>
      <c r="BN38" s="573"/>
      <c r="BO38" s="569"/>
      <c r="BP38" s="574"/>
      <c r="BQ38" s="572"/>
      <c r="BR38" s="11" t="s">
        <v>17</v>
      </c>
      <c r="BS38" s="551"/>
      <c r="BT38" s="551"/>
      <c r="BU38" s="551"/>
      <c r="BV38" s="551"/>
      <c r="BW38" s="551"/>
      <c r="BX38" s="551"/>
      <c r="BY38" s="1146" t="s">
        <v>149</v>
      </c>
      <c r="BZ38" s="551"/>
      <c r="CA38" s="551"/>
      <c r="CB38" s="551"/>
      <c r="CC38" s="551"/>
      <c r="CD38" s="551"/>
      <c r="CE38" s="551"/>
      <c r="CF38" s="551"/>
      <c r="CG38" s="551"/>
      <c r="CH38" s="551"/>
      <c r="CI38" s="551"/>
      <c r="CJ38" s="551"/>
      <c r="CK38" s="551"/>
      <c r="CL38" s="551"/>
      <c r="CM38" s="551"/>
      <c r="CN38" s="551"/>
      <c r="CO38" s="551"/>
      <c r="CP38" s="551"/>
      <c r="CQ38" s="551"/>
      <c r="CR38" s="732" t="s">
        <v>224</v>
      </c>
      <c r="CS38" s="551"/>
      <c r="CT38" s="551"/>
      <c r="CU38" s="551"/>
      <c r="CV38" s="567"/>
      <c r="CW38" s="1071">
        <v>2</v>
      </c>
      <c r="CX38" s="1074">
        <v>38</v>
      </c>
      <c r="CY38" s="1047">
        <f t="shared" si="2"/>
        <v>5.2631578947368416</v>
      </c>
    </row>
    <row r="39" spans="1:103" s="5" customFormat="1" ht="45" customHeight="1" x14ac:dyDescent="0.35">
      <c r="A39" s="24" t="s">
        <v>34</v>
      </c>
      <c r="B39" s="23" t="s">
        <v>35</v>
      </c>
      <c r="C39" s="424"/>
      <c r="D39" s="436"/>
      <c r="E39" s="462"/>
      <c r="F39" s="511"/>
      <c r="G39" s="479"/>
      <c r="H39" s="517"/>
      <c r="I39" s="466"/>
      <c r="J39" s="431"/>
      <c r="K39" s="21"/>
      <c r="L39" s="21"/>
      <c r="M39" s="424"/>
      <c r="N39" s="466"/>
      <c r="O39" s="431"/>
      <c r="P39" s="21"/>
      <c r="Q39" s="21"/>
      <c r="R39" s="424"/>
      <c r="S39" s="466"/>
      <c r="T39" s="431"/>
      <c r="U39" s="21"/>
      <c r="V39" s="21"/>
      <c r="W39" s="424"/>
      <c r="X39" s="436"/>
      <c r="Y39" s="431"/>
      <c r="Z39" s="21"/>
      <c r="AA39" s="21"/>
      <c r="AB39" s="424"/>
      <c r="AC39" s="11" t="s">
        <v>17</v>
      </c>
      <c r="AD39" s="536"/>
      <c r="AE39" s="533"/>
      <c r="AF39" s="533"/>
      <c r="AG39" s="534"/>
      <c r="AH39" s="535"/>
      <c r="AI39" s="11" t="s">
        <v>17</v>
      </c>
      <c r="AJ39" s="15"/>
      <c r="AK39" s="21"/>
      <c r="AL39" s="517"/>
      <c r="AM39" s="551"/>
      <c r="AN39" s="548"/>
      <c r="AO39" s="550"/>
      <c r="AP39" s="549"/>
      <c r="AQ39" s="550"/>
      <c r="AR39" s="549"/>
      <c r="AS39" s="551"/>
      <c r="AT39" s="479"/>
      <c r="AU39" s="479"/>
      <c r="AV39" s="424"/>
      <c r="AW39" s="436"/>
      <c r="AX39" s="456"/>
      <c r="AY39" s="26"/>
      <c r="AZ39" s="21"/>
      <c r="BA39" s="425"/>
      <c r="BB39" s="448"/>
      <c r="BC39" s="439"/>
      <c r="BD39" s="30"/>
      <c r="BE39" s="29"/>
      <c r="BF39" s="445"/>
      <c r="BG39" s="448"/>
      <c r="BH39" s="439"/>
      <c r="BI39" s="29"/>
      <c r="BJ39" s="29"/>
      <c r="BK39" s="426"/>
      <c r="BL39" s="11" t="s">
        <v>17</v>
      </c>
      <c r="BM39" s="570"/>
      <c r="BN39" s="573"/>
      <c r="BO39" s="569"/>
      <c r="BP39" s="574"/>
      <c r="BQ39" s="572"/>
      <c r="BR39" s="11" t="s">
        <v>17</v>
      </c>
      <c r="BS39" s="551"/>
      <c r="BT39" s="551"/>
      <c r="BU39" s="551"/>
      <c r="BV39" s="551"/>
      <c r="BW39" s="551"/>
      <c r="BX39" s="551"/>
      <c r="BY39" s="551"/>
      <c r="BZ39" s="551"/>
      <c r="CA39" s="732" t="s">
        <v>152</v>
      </c>
      <c r="CB39" s="551"/>
      <c r="CC39" s="551"/>
      <c r="CD39" s="551"/>
      <c r="CE39" s="551"/>
      <c r="CF39" s="551"/>
      <c r="CG39" s="551"/>
      <c r="CH39" s="551"/>
      <c r="CI39" s="551"/>
      <c r="CJ39" s="551"/>
      <c r="CK39" s="551"/>
      <c r="CL39" s="551"/>
      <c r="CM39" s="551"/>
      <c r="CN39" s="551"/>
      <c r="CO39" s="551"/>
      <c r="CP39" s="551"/>
      <c r="CQ39" s="551"/>
      <c r="CR39" s="551"/>
      <c r="CS39" s="551"/>
      <c r="CT39" s="551"/>
      <c r="CU39" s="551"/>
      <c r="CV39" s="567"/>
      <c r="CW39" s="1071">
        <v>1</v>
      </c>
      <c r="CX39" s="1074">
        <v>19</v>
      </c>
      <c r="CY39" s="1047">
        <f t="shared" si="2"/>
        <v>5.2631578947368416</v>
      </c>
    </row>
    <row r="40" spans="1:103" s="5" customFormat="1" ht="39.75" customHeight="1" x14ac:dyDescent="0.35">
      <c r="A40" s="24" t="s">
        <v>36</v>
      </c>
      <c r="B40" s="23" t="s">
        <v>37</v>
      </c>
      <c r="C40" s="424"/>
      <c r="D40" s="436"/>
      <c r="E40" s="462"/>
      <c r="F40" s="21"/>
      <c r="G40" s="21"/>
      <c r="H40" s="423"/>
      <c r="I40" s="466"/>
      <c r="J40" s="431"/>
      <c r="K40" s="21"/>
      <c r="L40" s="21"/>
      <c r="M40" s="424"/>
      <c r="N40" s="466"/>
      <c r="O40" s="431"/>
      <c r="P40" s="21"/>
      <c r="Q40" s="21"/>
      <c r="R40" s="424"/>
      <c r="S40" s="466"/>
      <c r="T40" s="431"/>
      <c r="U40" s="21"/>
      <c r="V40" s="21"/>
      <c r="W40" s="424"/>
      <c r="X40" s="436"/>
      <c r="Y40" s="431"/>
      <c r="Z40" s="21"/>
      <c r="AA40" s="21"/>
      <c r="AB40" s="424"/>
      <c r="AC40" s="11" t="s">
        <v>17</v>
      </c>
      <c r="AD40" s="536"/>
      <c r="AE40" s="533"/>
      <c r="AF40" s="533"/>
      <c r="AG40" s="534"/>
      <c r="AH40" s="535"/>
      <c r="AI40" s="11" t="s">
        <v>17</v>
      </c>
      <c r="AJ40" s="21"/>
      <c r="AK40" s="21"/>
      <c r="AL40" s="514"/>
      <c r="AM40" s="551"/>
      <c r="AN40" s="548"/>
      <c r="AO40" s="550"/>
      <c r="AP40" s="549"/>
      <c r="AQ40" s="550"/>
      <c r="AR40" s="549"/>
      <c r="AS40" s="551"/>
      <c r="AT40" s="479"/>
      <c r="AU40" s="479"/>
      <c r="AV40" s="424"/>
      <c r="AW40" s="436"/>
      <c r="AX40" s="456"/>
      <c r="AY40" s="26"/>
      <c r="AZ40" s="21"/>
      <c r="BA40" s="425"/>
      <c r="BB40" s="448"/>
      <c r="BC40" s="439"/>
      <c r="BD40" s="30"/>
      <c r="BE40" s="29"/>
      <c r="BF40" s="445"/>
      <c r="BG40" s="448"/>
      <c r="BH40" s="439"/>
      <c r="BI40" s="29"/>
      <c r="BJ40" s="29"/>
      <c r="BK40" s="426"/>
      <c r="BL40" s="11" t="s">
        <v>17</v>
      </c>
      <c r="BM40" s="570"/>
      <c r="BN40" s="573"/>
      <c r="BO40" s="569"/>
      <c r="BP40" s="574"/>
      <c r="BQ40" s="572"/>
      <c r="BR40" s="11" t="s">
        <v>17</v>
      </c>
      <c r="BS40" s="551"/>
      <c r="BT40" s="732" t="s">
        <v>221</v>
      </c>
      <c r="BU40" s="551"/>
      <c r="BV40" s="551"/>
      <c r="BW40" s="551"/>
      <c r="BX40" s="551"/>
      <c r="BY40" s="551"/>
      <c r="BZ40" s="551"/>
      <c r="CA40" s="551"/>
      <c r="CB40" s="551"/>
      <c r="CC40" s="551"/>
      <c r="CD40" s="551"/>
      <c r="CE40" s="551"/>
      <c r="CF40" s="551"/>
      <c r="CG40" s="551"/>
      <c r="CH40" s="551"/>
      <c r="CI40" s="551"/>
      <c r="CJ40" s="551"/>
      <c r="CK40" s="551"/>
      <c r="CL40" s="551"/>
      <c r="CM40" s="551"/>
      <c r="CN40" s="551"/>
      <c r="CO40" s="551"/>
      <c r="CP40" s="551"/>
      <c r="CQ40" s="551"/>
      <c r="CR40" s="551"/>
      <c r="CS40" s="551"/>
      <c r="CT40" s="551"/>
      <c r="CU40" s="551"/>
      <c r="CV40" s="567"/>
      <c r="CW40" s="1073">
        <v>1</v>
      </c>
      <c r="CX40" s="1074">
        <v>19</v>
      </c>
      <c r="CY40" s="1047">
        <f t="shared" si="2"/>
        <v>5.2631578947368416</v>
      </c>
    </row>
    <row r="41" spans="1:103" s="5" customFormat="1" ht="41.25" customHeight="1" x14ac:dyDescent="0.35">
      <c r="A41" s="24" t="s">
        <v>38</v>
      </c>
      <c r="B41" s="23" t="s">
        <v>39</v>
      </c>
      <c r="C41" s="424"/>
      <c r="D41" s="436"/>
      <c r="E41" s="462"/>
      <c r="F41" s="21"/>
      <c r="G41" s="21"/>
      <c r="H41" s="424"/>
      <c r="I41" s="466"/>
      <c r="J41" s="469"/>
      <c r="K41" s="46"/>
      <c r="L41" s="46"/>
      <c r="M41" s="473"/>
      <c r="N41" s="476"/>
      <c r="O41" s="431"/>
      <c r="P41" s="21"/>
      <c r="Q41" s="21"/>
      <c r="R41" s="424"/>
      <c r="S41" s="466"/>
      <c r="T41" s="431"/>
      <c r="U41" s="21"/>
      <c r="V41" s="21"/>
      <c r="W41" s="424"/>
      <c r="X41" s="436"/>
      <c r="Y41" s="431"/>
      <c r="Z41" s="21"/>
      <c r="AA41" s="21"/>
      <c r="AB41" s="424"/>
      <c r="AC41" s="11" t="s">
        <v>17</v>
      </c>
      <c r="AD41" s="536"/>
      <c r="AE41" s="533"/>
      <c r="AF41" s="533"/>
      <c r="AG41" s="534"/>
      <c r="AH41" s="535"/>
      <c r="AI41" s="11" t="s">
        <v>17</v>
      </c>
      <c r="AJ41" s="21"/>
      <c r="AK41" s="21"/>
      <c r="AL41" s="517"/>
      <c r="AM41" s="551"/>
      <c r="AN41" s="548"/>
      <c r="AO41" s="550"/>
      <c r="AP41" s="549"/>
      <c r="AQ41" s="550"/>
      <c r="AR41" s="549"/>
      <c r="AS41" s="551"/>
      <c r="AT41" s="479"/>
      <c r="AU41" s="479"/>
      <c r="AV41" s="424"/>
      <c r="AW41" s="436"/>
      <c r="AX41" s="456"/>
      <c r="AY41" s="26"/>
      <c r="AZ41" s="21"/>
      <c r="BA41" s="425"/>
      <c r="BB41" s="442"/>
      <c r="BC41" s="451"/>
      <c r="BD41" s="47"/>
      <c r="BE41" s="26"/>
      <c r="BF41" s="427"/>
      <c r="BG41" s="437"/>
      <c r="BH41" s="432"/>
      <c r="BI41" s="47"/>
      <c r="BJ41" s="26"/>
      <c r="BK41" s="427"/>
      <c r="BL41" s="11" t="s">
        <v>17</v>
      </c>
      <c r="BM41" s="536"/>
      <c r="BN41" s="580"/>
      <c r="BO41" s="537"/>
      <c r="BP41" s="581"/>
      <c r="BQ41" s="572"/>
      <c r="BR41" s="11" t="s">
        <v>17</v>
      </c>
      <c r="BS41" s="551"/>
      <c r="BT41" s="551"/>
      <c r="BU41" s="551"/>
      <c r="BV41" s="551"/>
      <c r="BW41" s="732" t="s">
        <v>228</v>
      </c>
      <c r="BX41" s="551"/>
      <c r="BY41" s="551"/>
      <c r="BZ41" s="551"/>
      <c r="CA41" s="551"/>
      <c r="CB41" s="551"/>
      <c r="CC41" s="551"/>
      <c r="CD41" s="551"/>
      <c r="CE41" s="551"/>
      <c r="CF41" s="551"/>
      <c r="CG41" s="551"/>
      <c r="CH41" s="551"/>
      <c r="CI41" s="551"/>
      <c r="CJ41" s="551"/>
      <c r="CK41" s="551"/>
      <c r="CL41" s="551"/>
      <c r="CM41" s="551"/>
      <c r="CN41" s="551"/>
      <c r="CO41" s="551"/>
      <c r="CP41" s="551"/>
      <c r="CQ41" s="551"/>
      <c r="CR41" s="551"/>
      <c r="CS41" s="551"/>
      <c r="CT41" s="551"/>
      <c r="CU41" s="551"/>
      <c r="CV41" s="588"/>
      <c r="CW41" s="1073">
        <v>1</v>
      </c>
      <c r="CX41" s="1074">
        <v>38</v>
      </c>
      <c r="CY41" s="1047">
        <f t="shared" si="2"/>
        <v>2.6315789473684208</v>
      </c>
    </row>
    <row r="42" spans="1:103" s="5" customFormat="1" ht="42" customHeight="1" x14ac:dyDescent="0.35">
      <c r="A42" s="24" t="s">
        <v>49</v>
      </c>
      <c r="B42" s="24" t="s">
        <v>49</v>
      </c>
      <c r="C42" s="424"/>
      <c r="D42" s="436"/>
      <c r="E42" s="462"/>
      <c r="F42" s="21"/>
      <c r="G42" s="21"/>
      <c r="H42" s="424"/>
      <c r="I42" s="466"/>
      <c r="J42" s="469"/>
      <c r="K42" s="46"/>
      <c r="L42" s="46"/>
      <c r="M42" s="473"/>
      <c r="N42" s="476"/>
      <c r="O42" s="431"/>
      <c r="P42" s="21"/>
      <c r="Q42" s="21"/>
      <c r="R42" s="424"/>
      <c r="S42" s="466"/>
      <c r="T42" s="431"/>
      <c r="U42" s="21"/>
      <c r="V42" s="21"/>
      <c r="W42" s="424"/>
      <c r="X42" s="436"/>
      <c r="Y42" s="431"/>
      <c r="Z42" s="21"/>
      <c r="AA42" s="21"/>
      <c r="AB42" s="424"/>
      <c r="AC42" s="11" t="s">
        <v>17</v>
      </c>
      <c r="AD42" s="536"/>
      <c r="AE42" s="533"/>
      <c r="AF42" s="533"/>
      <c r="AG42" s="534"/>
      <c r="AH42" s="535"/>
      <c r="AI42" s="11" t="s">
        <v>17</v>
      </c>
      <c r="AJ42" s="21"/>
      <c r="AK42" s="21"/>
      <c r="AL42" s="517"/>
      <c r="AM42" s="551"/>
      <c r="AN42" s="548"/>
      <c r="AO42" s="550"/>
      <c r="AP42" s="549"/>
      <c r="AQ42" s="550"/>
      <c r="AR42" s="549"/>
      <c r="AS42" s="551"/>
      <c r="AT42" s="479"/>
      <c r="AU42" s="479"/>
      <c r="AV42" s="424"/>
      <c r="AW42" s="436"/>
      <c r="AX42" s="456"/>
      <c r="AY42" s="26"/>
      <c r="AZ42" s="21"/>
      <c r="BA42" s="425"/>
      <c r="BB42" s="442"/>
      <c r="BC42" s="451"/>
      <c r="BD42" s="47"/>
      <c r="BE42" s="26"/>
      <c r="BF42" s="427"/>
      <c r="BG42" s="437"/>
      <c r="BH42" s="432"/>
      <c r="BI42" s="47"/>
      <c r="BJ42" s="26"/>
      <c r="BK42" s="427"/>
      <c r="BL42" s="11" t="s">
        <v>17</v>
      </c>
      <c r="BM42" s="536"/>
      <c r="BN42" s="580"/>
      <c r="BO42" s="537"/>
      <c r="BP42" s="581"/>
      <c r="BQ42" s="572"/>
      <c r="BR42" s="11" t="s">
        <v>17</v>
      </c>
      <c r="BS42" s="551"/>
      <c r="BT42" s="551"/>
      <c r="BU42" s="551"/>
      <c r="BV42" s="551"/>
      <c r="BW42" s="551"/>
      <c r="BX42" s="551"/>
      <c r="BY42" s="551"/>
      <c r="BZ42" s="551"/>
      <c r="CA42" s="551"/>
      <c r="CB42" s="732" t="s">
        <v>237</v>
      </c>
      <c r="CC42" s="551"/>
      <c r="CD42" s="551"/>
      <c r="CE42" s="551"/>
      <c r="CF42" s="551"/>
      <c r="CG42" s="551"/>
      <c r="CH42" s="551"/>
      <c r="CI42" s="551"/>
      <c r="CJ42" s="551"/>
      <c r="CK42" s="551"/>
      <c r="CL42" s="551"/>
      <c r="CM42" s="551"/>
      <c r="CN42" s="551"/>
      <c r="CO42" s="551"/>
      <c r="CP42" s="551"/>
      <c r="CQ42" s="551"/>
      <c r="CR42" s="551"/>
      <c r="CS42" s="551"/>
      <c r="CT42" s="551"/>
      <c r="CU42" s="551"/>
      <c r="CV42" s="588"/>
      <c r="CW42" s="1073">
        <v>1</v>
      </c>
      <c r="CX42" s="1074">
        <v>19</v>
      </c>
      <c r="CY42" s="1047">
        <f t="shared" si="2"/>
        <v>5.2631578947368416</v>
      </c>
    </row>
    <row r="43" spans="1:103" s="5" customFormat="1" ht="36.75" customHeight="1" x14ac:dyDescent="0.35">
      <c r="A43" s="24" t="s">
        <v>188</v>
      </c>
      <c r="B43" s="24" t="s">
        <v>188</v>
      </c>
      <c r="C43" s="424"/>
      <c r="D43" s="436"/>
      <c r="E43" s="462"/>
      <c r="F43" s="21"/>
      <c r="G43" s="21"/>
      <c r="H43" s="424"/>
      <c r="I43" s="466"/>
      <c r="J43" s="469"/>
      <c r="K43" s="46"/>
      <c r="L43" s="46"/>
      <c r="M43" s="473"/>
      <c r="N43" s="476"/>
      <c r="O43" s="431"/>
      <c r="P43" s="21"/>
      <c r="Q43" s="21"/>
      <c r="R43" s="424"/>
      <c r="S43" s="466"/>
      <c r="T43" s="431"/>
      <c r="U43" s="21"/>
      <c r="V43" s="21"/>
      <c r="W43" s="424"/>
      <c r="X43" s="436"/>
      <c r="Y43" s="431"/>
      <c r="Z43" s="21"/>
      <c r="AA43" s="21"/>
      <c r="AB43" s="424"/>
      <c r="AC43" s="11" t="s">
        <v>17</v>
      </c>
      <c r="AD43" s="536"/>
      <c r="AE43" s="533"/>
      <c r="AF43" s="533"/>
      <c r="AG43" s="534"/>
      <c r="AH43" s="535"/>
      <c r="AI43" s="11" t="s">
        <v>17</v>
      </c>
      <c r="AJ43" s="21"/>
      <c r="AK43" s="21"/>
      <c r="AL43" s="517"/>
      <c r="AM43" s="551"/>
      <c r="AN43" s="548"/>
      <c r="AO43" s="550"/>
      <c r="AP43" s="549"/>
      <c r="AQ43" s="550"/>
      <c r="AR43" s="549"/>
      <c r="AS43" s="551"/>
      <c r="AT43" s="479"/>
      <c r="AU43" s="479"/>
      <c r="AV43" s="424"/>
      <c r="AW43" s="436"/>
      <c r="AX43" s="456"/>
      <c r="AY43" s="26"/>
      <c r="AZ43" s="21"/>
      <c r="BA43" s="425"/>
      <c r="BB43" s="442"/>
      <c r="BC43" s="451"/>
      <c r="BD43" s="47"/>
      <c r="BE43" s="26"/>
      <c r="BF43" s="427"/>
      <c r="BG43" s="732" t="s">
        <v>237</v>
      </c>
      <c r="BH43" s="432"/>
      <c r="BI43" s="47"/>
      <c r="BJ43" s="26"/>
      <c r="BK43" s="427"/>
      <c r="BL43" s="11" t="s">
        <v>17</v>
      </c>
      <c r="BM43" s="536"/>
      <c r="BN43" s="580"/>
      <c r="BO43" s="537"/>
      <c r="BP43" s="581"/>
      <c r="BQ43" s="572"/>
      <c r="BR43" s="11" t="s">
        <v>17</v>
      </c>
      <c r="BS43" s="551"/>
      <c r="BT43" s="551"/>
      <c r="BU43" s="551"/>
      <c r="BV43" s="551"/>
      <c r="BW43" s="551"/>
      <c r="BX43" s="551"/>
      <c r="BY43" s="551"/>
      <c r="BZ43" s="551"/>
      <c r="CA43" s="551"/>
      <c r="CB43" s="551"/>
      <c r="CC43" s="551"/>
      <c r="CD43" s="551"/>
      <c r="CE43" s="551"/>
      <c r="CF43" s="551"/>
      <c r="CG43" s="551"/>
      <c r="CH43" s="551"/>
      <c r="CI43" s="551"/>
      <c r="CJ43" s="551"/>
      <c r="CK43" s="551"/>
      <c r="CL43" s="551"/>
      <c r="CM43" s="551"/>
      <c r="CN43" s="551"/>
      <c r="CO43" s="551"/>
      <c r="CP43" s="551"/>
      <c r="CQ43" s="551"/>
      <c r="CR43" s="551"/>
      <c r="CS43" s="551"/>
      <c r="CT43" s="551"/>
      <c r="CU43" s="551"/>
      <c r="CV43" s="588"/>
      <c r="CW43" s="1073">
        <v>1</v>
      </c>
      <c r="CX43" s="1074">
        <v>19</v>
      </c>
      <c r="CY43" s="1047">
        <f t="shared" si="2"/>
        <v>5.2631578947368416</v>
      </c>
    </row>
    <row r="44" spans="1:103" s="5" customFormat="1" ht="34.5" customHeight="1" thickBot="1" x14ac:dyDescent="0.4">
      <c r="A44" s="53" t="s">
        <v>171</v>
      </c>
      <c r="B44" s="23" t="s">
        <v>179</v>
      </c>
      <c r="C44" s="424"/>
      <c r="D44" s="436"/>
      <c r="E44" s="462"/>
      <c r="F44" s="21"/>
      <c r="G44" s="21"/>
      <c r="H44" s="424"/>
      <c r="I44" s="466"/>
      <c r="J44" s="469"/>
      <c r="K44" s="46"/>
      <c r="L44" s="46"/>
      <c r="M44" s="473"/>
      <c r="N44" s="476"/>
      <c r="O44" s="431"/>
      <c r="P44" s="21"/>
      <c r="Q44" s="21"/>
      <c r="R44" s="424"/>
      <c r="S44" s="466"/>
      <c r="T44" s="431"/>
      <c r="U44" s="21"/>
      <c r="V44" s="21"/>
      <c r="W44" s="424"/>
      <c r="X44" s="436"/>
      <c r="Y44" s="431"/>
      <c r="Z44" s="21"/>
      <c r="AA44" s="21"/>
      <c r="AB44" s="424"/>
      <c r="AC44" s="11" t="s">
        <v>17</v>
      </c>
      <c r="AD44" s="536"/>
      <c r="AE44" s="533"/>
      <c r="AF44" s="533"/>
      <c r="AG44" s="534"/>
      <c r="AH44" s="535"/>
      <c r="AI44" s="11" t="s">
        <v>17</v>
      </c>
      <c r="AJ44" s="21"/>
      <c r="AK44" s="21"/>
      <c r="AL44" s="517"/>
      <c r="AM44" s="551"/>
      <c r="AN44" s="548"/>
      <c r="AO44" s="550"/>
      <c r="AP44" s="549"/>
      <c r="AQ44" s="550"/>
      <c r="AR44" s="549"/>
      <c r="AS44" s="551"/>
      <c r="AT44" s="479"/>
      <c r="AU44" s="479"/>
      <c r="AV44" s="424"/>
      <c r="AW44" s="436"/>
      <c r="AX44" s="456"/>
      <c r="AY44" s="26"/>
      <c r="AZ44" s="21"/>
      <c r="BA44" s="425"/>
      <c r="BB44" s="442"/>
      <c r="BC44" s="451"/>
      <c r="BD44" s="47"/>
      <c r="BE44" s="26"/>
      <c r="BF44" s="427"/>
      <c r="BG44" s="437"/>
      <c r="BH44" s="432"/>
      <c r="BI44" s="47"/>
      <c r="BJ44" s="26"/>
      <c r="BK44" s="427"/>
      <c r="BL44" s="11" t="s">
        <v>17</v>
      </c>
      <c r="BM44" s="536"/>
      <c r="BN44" s="580"/>
      <c r="BO44" s="537"/>
      <c r="BP44" s="581"/>
      <c r="BQ44" s="572"/>
      <c r="BR44" s="11" t="s">
        <v>17</v>
      </c>
      <c r="BS44" s="551"/>
      <c r="BT44" s="551"/>
      <c r="BU44" s="551"/>
      <c r="BV44" s="551"/>
      <c r="BW44" s="551"/>
      <c r="BX44" s="551"/>
      <c r="BY44" s="551"/>
      <c r="BZ44" s="551"/>
      <c r="CA44" s="551"/>
      <c r="CB44" s="551"/>
      <c r="CC44" s="551"/>
      <c r="CD44" s="551"/>
      <c r="CE44" s="551"/>
      <c r="CF44" s="551"/>
      <c r="CG44" s="551"/>
      <c r="CH44" s="732" t="s">
        <v>241</v>
      </c>
      <c r="CI44" s="551"/>
      <c r="CJ44" s="551"/>
      <c r="CK44" s="551"/>
      <c r="CL44" s="551"/>
      <c r="CM44" s="551"/>
      <c r="CN44" s="551"/>
      <c r="CO44" s="551"/>
      <c r="CP44" s="551"/>
      <c r="CQ44" s="551"/>
      <c r="CR44" s="551"/>
      <c r="CS44" s="551"/>
      <c r="CT44" s="551"/>
      <c r="CU44" s="551"/>
      <c r="CV44" s="588"/>
      <c r="CW44" s="1071">
        <v>1</v>
      </c>
      <c r="CX44" s="1075">
        <v>19</v>
      </c>
      <c r="CY44" s="1047">
        <f t="shared" si="2"/>
        <v>5.2631578947368416</v>
      </c>
    </row>
    <row r="45" spans="1:103" s="5" customFormat="1" ht="36.75" customHeight="1" x14ac:dyDescent="0.35">
      <c r="A45" s="48" t="s">
        <v>186</v>
      </c>
      <c r="B45" s="33" t="s">
        <v>19</v>
      </c>
      <c r="C45" s="455"/>
      <c r="D45" s="459"/>
      <c r="E45" s="465"/>
      <c r="F45" s="518"/>
      <c r="G45" s="518"/>
      <c r="H45" s="503"/>
      <c r="I45" s="472"/>
      <c r="J45" s="470"/>
      <c r="K45" s="522"/>
      <c r="L45" s="521"/>
      <c r="M45" s="521"/>
      <c r="N45" s="477"/>
      <c r="O45" s="475"/>
      <c r="P45" s="12"/>
      <c r="Q45" s="12"/>
      <c r="R45" s="455"/>
      <c r="S45" s="472"/>
      <c r="T45" s="475"/>
      <c r="U45" s="1154" t="s">
        <v>20</v>
      </c>
      <c r="V45" s="12"/>
      <c r="W45" s="455"/>
      <c r="X45" s="459"/>
      <c r="Y45" s="475"/>
      <c r="Z45" s="12"/>
      <c r="AA45" s="12"/>
      <c r="AB45" s="455"/>
      <c r="AC45" s="11" t="s">
        <v>17</v>
      </c>
      <c r="AD45" s="542"/>
      <c r="AE45" s="543"/>
      <c r="AF45" s="543"/>
      <c r="AG45" s="544"/>
      <c r="AH45" s="545"/>
      <c r="AI45" s="11" t="s">
        <v>17</v>
      </c>
      <c r="AJ45" s="12"/>
      <c r="AK45" s="12"/>
      <c r="AL45" s="503"/>
      <c r="AM45" s="555"/>
      <c r="AN45" s="563"/>
      <c r="AO45" s="552"/>
      <c r="AP45" s="557"/>
      <c r="AQ45" s="552"/>
      <c r="AR45" s="557"/>
      <c r="AS45" s="555"/>
      <c r="AT45" s="518"/>
      <c r="AU45" s="518"/>
      <c r="AV45" s="519"/>
      <c r="AW45" s="564"/>
      <c r="AX45" s="565"/>
      <c r="AY45" s="566"/>
      <c r="AZ45" s="518"/>
      <c r="BA45" s="1156" t="s">
        <v>215</v>
      </c>
      <c r="BB45" s="443"/>
      <c r="BC45" s="452"/>
      <c r="BD45" s="51"/>
      <c r="BE45" s="50"/>
      <c r="BF45" s="428"/>
      <c r="BG45" s="449"/>
      <c r="BH45" s="440"/>
      <c r="BI45" s="51"/>
      <c r="BJ45" s="50"/>
      <c r="BK45" s="428"/>
      <c r="BL45" s="11" t="s">
        <v>17</v>
      </c>
      <c r="BM45" s="542"/>
      <c r="BN45" s="582"/>
      <c r="BO45" s="569"/>
      <c r="BP45" s="583"/>
      <c r="BQ45" s="584"/>
      <c r="BR45" s="11" t="s">
        <v>17</v>
      </c>
      <c r="BS45" s="558"/>
      <c r="BT45" s="558"/>
      <c r="BU45" s="558"/>
      <c r="BV45" s="558"/>
      <c r="BW45" s="558"/>
      <c r="BX45" s="1146" t="s">
        <v>149</v>
      </c>
      <c r="BY45" s="558"/>
      <c r="BZ45" s="1146" t="s">
        <v>233</v>
      </c>
      <c r="CA45" s="558"/>
      <c r="CB45" s="558"/>
      <c r="CC45" s="558"/>
      <c r="CD45" s="558"/>
      <c r="CE45" s="558"/>
      <c r="CF45" s="558"/>
      <c r="CG45" s="558"/>
      <c r="CH45" s="558"/>
      <c r="CI45" s="558"/>
      <c r="CJ45" s="558"/>
      <c r="CK45" s="558"/>
      <c r="CL45" s="558"/>
      <c r="CM45" s="1081" t="s">
        <v>198</v>
      </c>
      <c r="CN45" s="558"/>
      <c r="CO45" s="558"/>
      <c r="CP45" s="558"/>
      <c r="CQ45" s="558"/>
      <c r="CR45" s="558"/>
      <c r="CS45" s="558"/>
      <c r="CT45" s="558"/>
      <c r="CU45" s="558"/>
      <c r="CV45" s="568"/>
      <c r="CW45" s="1069">
        <v>4</v>
      </c>
      <c r="CX45" s="1070">
        <v>76</v>
      </c>
      <c r="CY45" s="1047">
        <f>CW45/CX45*100</f>
        <v>5.2631578947368416</v>
      </c>
    </row>
    <row r="46" spans="1:103" s="5" customFormat="1" ht="30.75" customHeight="1" x14ac:dyDescent="0.35">
      <c r="A46" s="41" t="s">
        <v>21</v>
      </c>
      <c r="B46" s="33" t="s">
        <v>22</v>
      </c>
      <c r="C46" s="455"/>
      <c r="D46" s="459"/>
      <c r="E46" s="465"/>
      <c r="F46" s="518"/>
      <c r="G46" s="518"/>
      <c r="H46" s="519"/>
      <c r="I46" s="472"/>
      <c r="J46" s="470"/>
      <c r="K46" s="522"/>
      <c r="L46" s="521"/>
      <c r="M46" s="521"/>
      <c r="N46" s="477"/>
      <c r="O46" s="475"/>
      <c r="P46" s="12"/>
      <c r="Q46" s="12"/>
      <c r="R46" s="455"/>
      <c r="S46" s="472"/>
      <c r="T46" s="475"/>
      <c r="U46" s="12"/>
      <c r="V46" s="12"/>
      <c r="W46" s="1155" t="s">
        <v>23</v>
      </c>
      <c r="X46" s="459"/>
      <c r="Y46" s="475"/>
      <c r="Z46" s="12"/>
      <c r="AA46" s="12"/>
      <c r="AB46" s="455"/>
      <c r="AC46" s="11" t="s">
        <v>17</v>
      </c>
      <c r="AD46" s="542"/>
      <c r="AE46" s="543"/>
      <c r="AF46" s="543"/>
      <c r="AG46" s="544"/>
      <c r="AH46" s="545"/>
      <c r="AI46" s="11" t="s">
        <v>17</v>
      </c>
      <c r="AJ46" s="12"/>
      <c r="AK46" s="12"/>
      <c r="AL46" s="519"/>
      <c r="AM46" s="555"/>
      <c r="AN46" s="563"/>
      <c r="AO46" s="552"/>
      <c r="AP46" s="557"/>
      <c r="AQ46" s="552"/>
      <c r="AR46" s="557"/>
      <c r="AS46" s="555"/>
      <c r="AT46" s="518"/>
      <c r="AU46" s="518"/>
      <c r="AV46" s="519"/>
      <c r="AW46" s="564"/>
      <c r="AX46" s="565"/>
      <c r="AY46" s="1153" t="s">
        <v>153</v>
      </c>
      <c r="AZ46" s="518"/>
      <c r="BA46" s="450"/>
      <c r="BB46" s="443"/>
      <c r="BC46" s="452"/>
      <c r="BD46" s="51"/>
      <c r="BE46" s="50"/>
      <c r="BF46" s="428"/>
      <c r="BG46" s="449"/>
      <c r="BH46" s="440"/>
      <c r="BI46" s="51"/>
      <c r="BJ46" s="50"/>
      <c r="BK46" s="428"/>
      <c r="BL46" s="11" t="s">
        <v>17</v>
      </c>
      <c r="BM46" s="542"/>
      <c r="BN46" s="582"/>
      <c r="BO46" s="569"/>
      <c r="BP46" s="583"/>
      <c r="BQ46" s="585"/>
      <c r="BR46" s="11" t="s">
        <v>17</v>
      </c>
      <c r="BS46" s="558"/>
      <c r="BT46" s="558"/>
      <c r="BU46" s="1146" t="s">
        <v>233</v>
      </c>
      <c r="BV46" s="558"/>
      <c r="BW46" s="558"/>
      <c r="BX46" s="558"/>
      <c r="BY46" s="558"/>
      <c r="BZ46" s="558"/>
      <c r="CA46" s="558"/>
      <c r="CB46" s="558"/>
      <c r="CC46" s="558"/>
      <c r="CD46" s="558"/>
      <c r="CE46" s="558"/>
      <c r="CF46" s="558"/>
      <c r="CG46" s="558"/>
      <c r="CH46" s="558"/>
      <c r="CI46" s="558"/>
      <c r="CJ46" s="558"/>
      <c r="CK46" s="558"/>
      <c r="CL46" s="558"/>
      <c r="CM46" s="558"/>
      <c r="CN46" s="558"/>
      <c r="CO46" s="558"/>
      <c r="CP46" s="558"/>
      <c r="CQ46" s="558"/>
      <c r="CR46" s="558"/>
      <c r="CS46" s="558"/>
      <c r="CT46" s="558"/>
      <c r="CU46" s="558"/>
      <c r="CV46" s="568"/>
      <c r="CW46" s="1071">
        <v>3</v>
      </c>
      <c r="CX46" s="1080">
        <v>76</v>
      </c>
      <c r="CY46" s="1047">
        <f t="shared" ref="CY46:CY55" si="3">CW46/CX46*100</f>
        <v>3.9473684210526314</v>
      </c>
    </row>
    <row r="47" spans="1:103" s="5" customFormat="1" ht="38.25" customHeight="1" x14ac:dyDescent="0.35">
      <c r="A47" s="41" t="s">
        <v>25</v>
      </c>
      <c r="B47" s="33" t="s">
        <v>26</v>
      </c>
      <c r="C47" s="455"/>
      <c r="D47" s="459"/>
      <c r="E47" s="465"/>
      <c r="F47" s="12"/>
      <c r="G47" s="12"/>
      <c r="H47" s="455"/>
      <c r="I47" s="472"/>
      <c r="J47" s="470"/>
      <c r="K47" s="49"/>
      <c r="L47" s="49"/>
      <c r="M47" s="474"/>
      <c r="N47" s="477"/>
      <c r="O47" s="475"/>
      <c r="P47" s="12"/>
      <c r="Q47" s="12"/>
      <c r="R47" s="455"/>
      <c r="S47" s="472"/>
      <c r="T47" s="475"/>
      <c r="U47" s="12"/>
      <c r="V47" s="12"/>
      <c r="W47" s="475"/>
      <c r="X47" s="475"/>
      <c r="Y47" s="475"/>
      <c r="Z47" s="12"/>
      <c r="AA47" s="12"/>
      <c r="AB47" s="455"/>
      <c r="AC47" s="11" t="s">
        <v>17</v>
      </c>
      <c r="AD47" s="542"/>
      <c r="AE47" s="543"/>
      <c r="AF47" s="543"/>
      <c r="AG47" s="544"/>
      <c r="AH47" s="545"/>
      <c r="AI47" s="11" t="s">
        <v>17</v>
      </c>
      <c r="AJ47" s="12"/>
      <c r="AK47" s="12"/>
      <c r="AL47" s="519"/>
      <c r="AM47" s="555"/>
      <c r="AN47" s="563"/>
      <c r="AO47" s="552"/>
      <c r="AP47" s="557"/>
      <c r="AQ47" s="552"/>
      <c r="AR47" s="557"/>
      <c r="AS47" s="555"/>
      <c r="AT47" s="518"/>
      <c r="AU47" s="518"/>
      <c r="AV47" s="519"/>
      <c r="AW47" s="564"/>
      <c r="AX47" s="565"/>
      <c r="AY47" s="566"/>
      <c r="AZ47" s="518"/>
      <c r="BA47" s="450"/>
      <c r="BB47" s="443"/>
      <c r="BC47" s="452"/>
      <c r="BD47" s="51"/>
      <c r="BE47" s="50"/>
      <c r="BF47" s="428"/>
      <c r="BG47" s="449"/>
      <c r="BH47" s="440"/>
      <c r="BI47" s="51"/>
      <c r="BJ47" s="50"/>
      <c r="BK47" s="428"/>
      <c r="BL47" s="11" t="s">
        <v>17</v>
      </c>
      <c r="BM47" s="542"/>
      <c r="BN47" s="582"/>
      <c r="BO47" s="586"/>
      <c r="BP47" s="583"/>
      <c r="BQ47" s="585"/>
      <c r="BR47" s="11" t="s">
        <v>17</v>
      </c>
      <c r="BS47" s="558"/>
      <c r="BT47" s="558"/>
      <c r="BU47" s="558"/>
      <c r="BV47" s="558"/>
      <c r="BW47" s="558"/>
      <c r="BX47" s="558"/>
      <c r="BY47" s="558"/>
      <c r="BZ47" s="558"/>
      <c r="CA47" s="558"/>
      <c r="CB47" s="558"/>
      <c r="CC47" s="812" t="s">
        <v>224</v>
      </c>
      <c r="CD47" s="558"/>
      <c r="CE47" s="558"/>
      <c r="CF47" s="558"/>
      <c r="CG47" s="558"/>
      <c r="CH47" s="558"/>
      <c r="CI47" s="558"/>
      <c r="CJ47" s="558"/>
      <c r="CK47" s="558"/>
      <c r="CL47" s="558"/>
      <c r="CM47" s="558"/>
      <c r="CN47" s="558"/>
      <c r="CO47" s="558"/>
      <c r="CP47" s="558"/>
      <c r="CQ47" s="558"/>
      <c r="CR47" s="558"/>
      <c r="CS47" s="558"/>
      <c r="CT47" s="558"/>
      <c r="CU47" s="558"/>
      <c r="CV47" s="568"/>
      <c r="CW47" s="1071">
        <v>1</v>
      </c>
      <c r="CX47" s="1072">
        <v>57</v>
      </c>
      <c r="CY47" s="1047">
        <f t="shared" si="3"/>
        <v>1.7543859649122806</v>
      </c>
    </row>
    <row r="48" spans="1:103" s="5" customFormat="1" ht="38.25" customHeight="1" x14ac:dyDescent="0.35">
      <c r="A48" s="41" t="s">
        <v>29</v>
      </c>
      <c r="B48" s="33" t="s">
        <v>30</v>
      </c>
      <c r="C48" s="455"/>
      <c r="D48" s="459"/>
      <c r="E48" s="465"/>
      <c r="F48" s="12"/>
      <c r="G48" s="12"/>
      <c r="H48" s="455"/>
      <c r="I48" s="472"/>
      <c r="J48" s="470"/>
      <c r="K48" s="49"/>
      <c r="L48" s="49"/>
      <c r="M48" s="474"/>
      <c r="N48" s="477"/>
      <c r="O48" s="475"/>
      <c r="P48" s="12"/>
      <c r="Q48" s="12"/>
      <c r="R48" s="455"/>
      <c r="S48" s="472"/>
      <c r="T48" s="475"/>
      <c r="U48" s="12"/>
      <c r="V48" s="12"/>
      <c r="W48" s="455"/>
      <c r="X48" s="459"/>
      <c r="Y48" s="475"/>
      <c r="Z48" s="1149" t="s">
        <v>203</v>
      </c>
      <c r="AA48" s="12"/>
      <c r="AB48" s="455"/>
      <c r="AC48" s="11" t="s">
        <v>17</v>
      </c>
      <c r="AD48" s="542"/>
      <c r="AE48" s="543"/>
      <c r="AF48" s="543"/>
      <c r="AG48" s="544"/>
      <c r="AH48" s="545"/>
      <c r="AI48" s="11" t="s">
        <v>17</v>
      </c>
      <c r="AJ48" s="10"/>
      <c r="AK48" s="12"/>
      <c r="AL48" s="519"/>
      <c r="AM48" s="555"/>
      <c r="AN48" s="563"/>
      <c r="AO48" s="552"/>
      <c r="AP48" s="557"/>
      <c r="AQ48" s="552"/>
      <c r="AR48" s="557"/>
      <c r="AS48" s="555"/>
      <c r="AT48" s="518"/>
      <c r="AU48" s="518"/>
      <c r="AV48" s="519"/>
      <c r="AW48" s="564"/>
      <c r="AX48" s="565"/>
      <c r="AY48" s="566"/>
      <c r="AZ48" s="518"/>
      <c r="BA48" s="450"/>
      <c r="BB48" s="443"/>
      <c r="BC48" s="452"/>
      <c r="BD48" s="51"/>
      <c r="BE48" s="50"/>
      <c r="BF48" s="428"/>
      <c r="BG48" s="449"/>
      <c r="BH48" s="440"/>
      <c r="BI48" s="51"/>
      <c r="BJ48" s="50"/>
      <c r="BK48" s="428"/>
      <c r="BL48" s="11" t="s">
        <v>17</v>
      </c>
      <c r="BM48" s="542"/>
      <c r="BN48" s="582"/>
      <c r="BO48" s="502"/>
      <c r="BP48" s="583"/>
      <c r="BQ48" s="585"/>
      <c r="BR48" s="11" t="s">
        <v>17</v>
      </c>
      <c r="BS48" s="558"/>
      <c r="BT48" s="558"/>
      <c r="BU48" s="558"/>
      <c r="BV48" s="558"/>
      <c r="BW48" s="558"/>
      <c r="BX48" s="558"/>
      <c r="BY48" s="558"/>
      <c r="BZ48" s="558"/>
      <c r="CA48" s="558"/>
      <c r="CB48" s="558"/>
      <c r="CC48" s="558"/>
      <c r="CD48" s="558"/>
      <c r="CE48" s="558"/>
      <c r="CF48" s="558"/>
      <c r="CG48" s="558"/>
      <c r="CH48" s="558"/>
      <c r="CI48" s="558"/>
      <c r="CJ48" s="558"/>
      <c r="CK48" s="558"/>
      <c r="CL48" s="558"/>
      <c r="CM48" s="558"/>
      <c r="CN48" s="558"/>
      <c r="CO48" s="812" t="s">
        <v>224</v>
      </c>
      <c r="CP48" s="558"/>
      <c r="CQ48" s="558"/>
      <c r="CR48" s="558"/>
      <c r="CS48" s="558"/>
      <c r="CT48" s="558"/>
      <c r="CU48" s="558"/>
      <c r="CV48" s="568"/>
      <c r="CW48" s="1073">
        <v>2</v>
      </c>
      <c r="CX48" s="1074">
        <v>38</v>
      </c>
      <c r="CY48" s="1047">
        <f t="shared" si="3"/>
        <v>5.2631578947368416</v>
      </c>
    </row>
    <row r="49" spans="1:103" s="5" customFormat="1" ht="38.25" customHeight="1" x14ac:dyDescent="0.35">
      <c r="A49" s="42" t="s">
        <v>32</v>
      </c>
      <c r="B49" s="43" t="s">
        <v>33</v>
      </c>
      <c r="C49" s="455"/>
      <c r="D49" s="459"/>
      <c r="E49" s="465"/>
      <c r="F49" s="10"/>
      <c r="G49" s="12"/>
      <c r="H49" s="455"/>
      <c r="I49" s="472"/>
      <c r="J49" s="470"/>
      <c r="K49" s="49"/>
      <c r="L49" s="1153"/>
      <c r="M49" s="474"/>
      <c r="N49" s="477"/>
      <c r="O49" s="475"/>
      <c r="P49" s="12"/>
      <c r="Q49" s="12"/>
      <c r="R49" s="455"/>
      <c r="S49" s="472"/>
      <c r="T49" s="475"/>
      <c r="U49" s="12"/>
      <c r="V49" s="12"/>
      <c r="W49" s="455"/>
      <c r="X49" s="459"/>
      <c r="Y49" s="475"/>
      <c r="Z49" s="12"/>
      <c r="AA49" s="12"/>
      <c r="AB49" s="455"/>
      <c r="AC49" s="11" t="s">
        <v>17</v>
      </c>
      <c r="AD49" s="542"/>
      <c r="AE49" s="543"/>
      <c r="AF49" s="543"/>
      <c r="AG49" s="544"/>
      <c r="AH49" s="545"/>
      <c r="AI49" s="11" t="s">
        <v>17</v>
      </c>
      <c r="AJ49" s="10"/>
      <c r="AK49" s="12"/>
      <c r="AL49" s="519"/>
      <c r="AM49" s="555"/>
      <c r="AN49" s="563"/>
      <c r="AO49" s="552"/>
      <c r="AP49" s="557"/>
      <c r="AQ49" s="552"/>
      <c r="AR49" s="557"/>
      <c r="AS49" s="555"/>
      <c r="AT49" s="518"/>
      <c r="AU49" s="1153"/>
      <c r="AV49" s="519"/>
      <c r="AW49" s="564"/>
      <c r="AX49" s="565"/>
      <c r="AY49" s="566"/>
      <c r="AZ49" s="518"/>
      <c r="BA49" s="450"/>
      <c r="BB49" s="443"/>
      <c r="BC49" s="452"/>
      <c r="BD49" s="51"/>
      <c r="BE49" s="50"/>
      <c r="BF49" s="428"/>
      <c r="BG49" s="449"/>
      <c r="BH49" s="440"/>
      <c r="BI49" s="51"/>
      <c r="BJ49" s="50"/>
      <c r="BK49" s="428"/>
      <c r="BL49" s="11" t="s">
        <v>17</v>
      </c>
      <c r="BM49" s="542"/>
      <c r="BN49" s="582"/>
      <c r="BO49" s="502"/>
      <c r="BP49" s="583"/>
      <c r="BQ49" s="585"/>
      <c r="BR49" s="11" t="s">
        <v>17</v>
      </c>
      <c r="BS49" s="558"/>
      <c r="BT49" s="558"/>
      <c r="BU49" s="558"/>
      <c r="BV49" s="558"/>
      <c r="BW49" s="558"/>
      <c r="BX49" s="558"/>
      <c r="BY49" s="1146" t="s">
        <v>149</v>
      </c>
      <c r="BZ49" s="558"/>
      <c r="CA49" s="558"/>
      <c r="CB49" s="558"/>
      <c r="CC49" s="558"/>
      <c r="CD49" s="558"/>
      <c r="CE49" s="558"/>
      <c r="CF49" s="558"/>
      <c r="CG49" s="558"/>
      <c r="CH49" s="558"/>
      <c r="CI49" s="558"/>
      <c r="CJ49" s="558"/>
      <c r="CK49" s="558"/>
      <c r="CL49" s="558"/>
      <c r="CM49" s="558"/>
      <c r="CN49" s="558"/>
      <c r="CO49" s="558"/>
      <c r="CP49" s="558"/>
      <c r="CQ49" s="558"/>
      <c r="CR49" s="558"/>
      <c r="CS49" s="812" t="s">
        <v>222</v>
      </c>
      <c r="CT49" s="558"/>
      <c r="CU49" s="558"/>
      <c r="CV49" s="568"/>
      <c r="CW49" s="1071">
        <v>2</v>
      </c>
      <c r="CX49" s="1074">
        <v>38</v>
      </c>
      <c r="CY49" s="1047">
        <f t="shared" si="3"/>
        <v>5.2631578947368416</v>
      </c>
    </row>
    <row r="50" spans="1:103" s="5" customFormat="1" ht="36.75" customHeight="1" x14ac:dyDescent="0.35">
      <c r="A50" s="44" t="s">
        <v>34</v>
      </c>
      <c r="B50" s="43" t="s">
        <v>35</v>
      </c>
      <c r="C50" s="455"/>
      <c r="D50" s="459"/>
      <c r="E50" s="465"/>
      <c r="F50" s="12"/>
      <c r="G50" s="12"/>
      <c r="H50" s="438"/>
      <c r="I50" s="472"/>
      <c r="J50" s="470"/>
      <c r="K50" s="49"/>
      <c r="L50" s="49"/>
      <c r="M50" s="474"/>
      <c r="N50" s="477"/>
      <c r="O50" s="475"/>
      <c r="P50" s="12"/>
      <c r="Q50" s="12"/>
      <c r="R50" s="455"/>
      <c r="S50" s="472"/>
      <c r="T50" s="475"/>
      <c r="U50" s="12"/>
      <c r="V50" s="12"/>
      <c r="W50" s="455"/>
      <c r="X50" s="459"/>
      <c r="Y50" s="475"/>
      <c r="Z50" s="12"/>
      <c r="AA50" s="12"/>
      <c r="AB50" s="455"/>
      <c r="AC50" s="11" t="s">
        <v>17</v>
      </c>
      <c r="AD50" s="542"/>
      <c r="AE50" s="543"/>
      <c r="AF50" s="543"/>
      <c r="AG50" s="544"/>
      <c r="AH50" s="545"/>
      <c r="AI50" s="11" t="s">
        <v>17</v>
      </c>
      <c r="AJ50" s="12"/>
      <c r="AK50" s="12"/>
      <c r="AL50" s="503"/>
      <c r="AM50" s="555"/>
      <c r="AN50" s="563"/>
      <c r="AO50" s="552"/>
      <c r="AP50" s="557"/>
      <c r="AQ50" s="552"/>
      <c r="AR50" s="557"/>
      <c r="AS50" s="555"/>
      <c r="AT50" s="518"/>
      <c r="AU50" s="518"/>
      <c r="AV50" s="519"/>
      <c r="AW50" s="564"/>
      <c r="AX50" s="565"/>
      <c r="AY50" s="566"/>
      <c r="AZ50" s="518"/>
      <c r="BA50" s="450"/>
      <c r="BB50" s="443"/>
      <c r="BC50" s="452"/>
      <c r="BD50" s="51"/>
      <c r="BE50" s="50"/>
      <c r="BF50" s="428"/>
      <c r="BG50" s="449"/>
      <c r="BH50" s="440"/>
      <c r="BI50" s="51"/>
      <c r="BJ50" s="50"/>
      <c r="BK50" s="428"/>
      <c r="BL50" s="11" t="s">
        <v>17</v>
      </c>
      <c r="BM50" s="542"/>
      <c r="BN50" s="582"/>
      <c r="BO50" s="502"/>
      <c r="BP50" s="583"/>
      <c r="BQ50" s="585"/>
      <c r="BR50" s="11" t="s">
        <v>17</v>
      </c>
      <c r="BS50" s="812"/>
      <c r="BT50" s="558"/>
      <c r="BU50" s="558"/>
      <c r="BV50" s="558"/>
      <c r="BW50" s="558"/>
      <c r="BX50" s="558"/>
      <c r="BY50" s="558"/>
      <c r="BZ50" s="558"/>
      <c r="CA50" s="558"/>
      <c r="CB50" s="558"/>
      <c r="CC50" s="558"/>
      <c r="CD50" s="558"/>
      <c r="CE50" s="558"/>
      <c r="CF50" s="558"/>
      <c r="CG50" s="558"/>
      <c r="CH50" s="812" t="s">
        <v>216</v>
      </c>
      <c r="CI50" s="558"/>
      <c r="CJ50" s="558"/>
      <c r="CK50" s="558"/>
      <c r="CL50" s="558"/>
      <c r="CM50" s="558"/>
      <c r="CN50" s="558"/>
      <c r="CO50" s="558"/>
      <c r="CP50" s="558"/>
      <c r="CQ50" s="558"/>
      <c r="CR50" s="558"/>
      <c r="CS50" s="558"/>
      <c r="CT50" s="558"/>
      <c r="CU50" s="558"/>
      <c r="CV50" s="568"/>
      <c r="CW50" s="1071">
        <v>1</v>
      </c>
      <c r="CX50" s="1074">
        <v>19</v>
      </c>
      <c r="CY50" s="1047">
        <f t="shared" si="3"/>
        <v>5.2631578947368416</v>
      </c>
    </row>
    <row r="51" spans="1:103" s="5" customFormat="1" ht="40.5" customHeight="1" x14ac:dyDescent="0.35">
      <c r="A51" s="44" t="s">
        <v>36</v>
      </c>
      <c r="B51" s="43" t="s">
        <v>37</v>
      </c>
      <c r="C51" s="455"/>
      <c r="D51" s="459"/>
      <c r="E51" s="465"/>
      <c r="F51" s="12"/>
      <c r="G51" s="12"/>
      <c r="H51" s="455"/>
      <c r="I51" s="472"/>
      <c r="J51" s="470"/>
      <c r="K51" s="49"/>
      <c r="L51" s="49"/>
      <c r="M51" s="474"/>
      <c r="N51" s="477"/>
      <c r="O51" s="475"/>
      <c r="P51" s="12"/>
      <c r="Q51" s="12"/>
      <c r="R51" s="455"/>
      <c r="S51" s="472"/>
      <c r="T51" s="475"/>
      <c r="U51" s="12"/>
      <c r="V51" s="12"/>
      <c r="W51" s="455"/>
      <c r="X51" s="459"/>
      <c r="Y51" s="475"/>
      <c r="Z51" s="12"/>
      <c r="AA51" s="12"/>
      <c r="AB51" s="455"/>
      <c r="AC51" s="11" t="s">
        <v>17</v>
      </c>
      <c r="AD51" s="542"/>
      <c r="AE51" s="543"/>
      <c r="AF51" s="543"/>
      <c r="AG51" s="544"/>
      <c r="AH51" s="545"/>
      <c r="AI51" s="11" t="s">
        <v>17</v>
      </c>
      <c r="AJ51" s="12"/>
      <c r="AK51" s="12"/>
      <c r="AL51" s="519"/>
      <c r="AM51" s="555"/>
      <c r="AN51" s="563"/>
      <c r="AO51" s="552"/>
      <c r="AP51" s="557"/>
      <c r="AQ51" s="552"/>
      <c r="AR51" s="557"/>
      <c r="AS51" s="555"/>
      <c r="AT51" s="518"/>
      <c r="AU51" s="518"/>
      <c r="AV51" s="519"/>
      <c r="AW51" s="564"/>
      <c r="AX51" s="565"/>
      <c r="AY51" s="566"/>
      <c r="AZ51" s="518"/>
      <c r="BA51" s="450"/>
      <c r="BB51" s="443"/>
      <c r="BC51" s="452"/>
      <c r="BD51" s="51"/>
      <c r="BE51" s="50"/>
      <c r="BF51" s="428"/>
      <c r="BG51" s="449"/>
      <c r="BH51" s="440"/>
      <c r="BI51" s="51"/>
      <c r="BJ51" s="50"/>
      <c r="BK51" s="428"/>
      <c r="BL51" s="11" t="s">
        <v>17</v>
      </c>
      <c r="BM51" s="542"/>
      <c r="BN51" s="582"/>
      <c r="BO51" s="586"/>
      <c r="BP51" s="583"/>
      <c r="BQ51" s="585"/>
      <c r="BR51" s="11" t="s">
        <v>17</v>
      </c>
      <c r="BS51" s="558"/>
      <c r="BT51" s="558"/>
      <c r="BU51" s="558"/>
      <c r="BV51" s="558"/>
      <c r="BW51" s="558"/>
      <c r="BX51" s="558"/>
      <c r="BY51" s="558"/>
      <c r="BZ51" s="558"/>
      <c r="CA51" s="558"/>
      <c r="CB51" s="558"/>
      <c r="CC51" s="558"/>
      <c r="CD51" s="558"/>
      <c r="CE51" s="558"/>
      <c r="CF51" s="558"/>
      <c r="CG51" s="558"/>
      <c r="CH51" s="558"/>
      <c r="CI51" s="558"/>
      <c r="CJ51" s="812" t="s">
        <v>238</v>
      </c>
      <c r="CK51" s="558"/>
      <c r="CL51" s="558"/>
      <c r="CM51" s="558"/>
      <c r="CN51" s="558"/>
      <c r="CO51" s="812"/>
      <c r="CP51" s="558"/>
      <c r="CQ51" s="558"/>
      <c r="CR51" s="558"/>
      <c r="CS51" s="558"/>
      <c r="CT51" s="558"/>
      <c r="CU51" s="558"/>
      <c r="CV51" s="568"/>
      <c r="CW51" s="1073">
        <v>1</v>
      </c>
      <c r="CX51" s="1074">
        <v>19</v>
      </c>
      <c r="CY51" s="1047">
        <f t="shared" si="3"/>
        <v>5.2631578947368416</v>
      </c>
    </row>
    <row r="52" spans="1:103" s="5" customFormat="1" ht="42" customHeight="1" x14ac:dyDescent="0.35">
      <c r="A52" s="44" t="s">
        <v>38</v>
      </c>
      <c r="B52" s="43" t="s">
        <v>39</v>
      </c>
      <c r="C52" s="455"/>
      <c r="D52" s="459"/>
      <c r="E52" s="465"/>
      <c r="F52" s="12"/>
      <c r="G52" s="12"/>
      <c r="H52" s="455"/>
      <c r="I52" s="472"/>
      <c r="J52" s="470"/>
      <c r="K52" s="49"/>
      <c r="L52" s="49"/>
      <c r="M52" s="474"/>
      <c r="N52" s="477"/>
      <c r="O52" s="475"/>
      <c r="P52" s="12"/>
      <c r="Q52" s="12"/>
      <c r="R52" s="455"/>
      <c r="S52" s="472"/>
      <c r="T52" s="475"/>
      <c r="U52" s="12"/>
      <c r="V52" s="12"/>
      <c r="W52" s="455"/>
      <c r="X52" s="459"/>
      <c r="Y52" s="475"/>
      <c r="Z52" s="12"/>
      <c r="AA52" s="12"/>
      <c r="AB52" s="455"/>
      <c r="AC52" s="11" t="s">
        <v>17</v>
      </c>
      <c r="AD52" s="542"/>
      <c r="AE52" s="543"/>
      <c r="AF52" s="543"/>
      <c r="AG52" s="544"/>
      <c r="AH52" s="545"/>
      <c r="AI52" s="11" t="s">
        <v>17</v>
      </c>
      <c r="AJ52" s="12"/>
      <c r="AK52" s="12"/>
      <c r="AL52" s="519"/>
      <c r="AM52" s="555"/>
      <c r="AN52" s="563"/>
      <c r="AO52" s="552"/>
      <c r="AP52" s="557"/>
      <c r="AQ52" s="552"/>
      <c r="AR52" s="557"/>
      <c r="AS52" s="555"/>
      <c r="AT52" s="518"/>
      <c r="AU52" s="518"/>
      <c r="AV52" s="519"/>
      <c r="AW52" s="564"/>
      <c r="AX52" s="565"/>
      <c r="AY52" s="566"/>
      <c r="AZ52" s="518"/>
      <c r="BA52" s="450"/>
      <c r="BB52" s="443"/>
      <c r="BC52" s="452"/>
      <c r="BD52" s="51"/>
      <c r="BE52" s="50"/>
      <c r="BF52" s="428"/>
      <c r="BG52" s="449"/>
      <c r="BH52" s="440"/>
      <c r="BI52" s="51"/>
      <c r="BJ52" s="50"/>
      <c r="BK52" s="428"/>
      <c r="BL52" s="11" t="s">
        <v>17</v>
      </c>
      <c r="BM52" s="542"/>
      <c r="BN52" s="582"/>
      <c r="BO52" s="586"/>
      <c r="BP52" s="583"/>
      <c r="BQ52" s="585"/>
      <c r="BR52" s="11" t="s">
        <v>17</v>
      </c>
      <c r="BS52" s="558"/>
      <c r="BT52" s="558"/>
      <c r="BU52" s="558"/>
      <c r="BV52" s="812" t="s">
        <v>226</v>
      </c>
      <c r="BW52" s="558"/>
      <c r="BX52" s="558"/>
      <c r="BY52" s="558"/>
      <c r="BZ52" s="558"/>
      <c r="CA52" s="558"/>
      <c r="CB52" s="558"/>
      <c r="CC52" s="558"/>
      <c r="CD52" s="558"/>
      <c r="CE52" s="558"/>
      <c r="CF52" s="558"/>
      <c r="CG52" s="558"/>
      <c r="CH52" s="558"/>
      <c r="CI52" s="558"/>
      <c r="CJ52" s="558"/>
      <c r="CK52" s="558"/>
      <c r="CL52" s="558"/>
      <c r="CM52" s="558"/>
      <c r="CN52" s="558"/>
      <c r="CO52" s="558"/>
      <c r="CP52" s="558"/>
      <c r="CQ52" s="558"/>
      <c r="CR52" s="558"/>
      <c r="CS52" s="558"/>
      <c r="CT52" s="558"/>
      <c r="CU52" s="558"/>
      <c r="CV52" s="568"/>
      <c r="CW52" s="1073">
        <v>1</v>
      </c>
      <c r="CX52" s="1074">
        <v>38</v>
      </c>
      <c r="CY52" s="1047">
        <f t="shared" si="3"/>
        <v>2.6315789473684208</v>
      </c>
    </row>
    <row r="53" spans="1:103" s="5" customFormat="1" ht="40.5" customHeight="1" x14ac:dyDescent="0.35">
      <c r="A53" s="44" t="s">
        <v>49</v>
      </c>
      <c r="B53" s="44" t="s">
        <v>49</v>
      </c>
      <c r="C53" s="455"/>
      <c r="D53" s="459"/>
      <c r="E53" s="465"/>
      <c r="F53" s="12"/>
      <c r="G53" s="12"/>
      <c r="H53" s="455"/>
      <c r="I53" s="472"/>
      <c r="J53" s="470"/>
      <c r="K53" s="49"/>
      <c r="L53" s="49"/>
      <c r="M53" s="474"/>
      <c r="N53" s="477"/>
      <c r="O53" s="475"/>
      <c r="P53" s="12"/>
      <c r="Q53" s="12"/>
      <c r="R53" s="455"/>
      <c r="S53" s="472"/>
      <c r="T53" s="475"/>
      <c r="U53" s="12"/>
      <c r="V53" s="12"/>
      <c r="W53" s="455"/>
      <c r="X53" s="459"/>
      <c r="Y53" s="475"/>
      <c r="Z53" s="12"/>
      <c r="AA53" s="12"/>
      <c r="AB53" s="455"/>
      <c r="AC53" s="11" t="s">
        <v>17</v>
      </c>
      <c r="AD53" s="542"/>
      <c r="AE53" s="543"/>
      <c r="AF53" s="543"/>
      <c r="AG53" s="544"/>
      <c r="AH53" s="545"/>
      <c r="AI53" s="11" t="s">
        <v>17</v>
      </c>
      <c r="AJ53" s="12"/>
      <c r="AK53" s="12"/>
      <c r="AL53" s="519"/>
      <c r="AM53" s="555"/>
      <c r="AN53" s="563"/>
      <c r="AO53" s="552"/>
      <c r="AP53" s="557"/>
      <c r="AQ53" s="552"/>
      <c r="AR53" s="557"/>
      <c r="AS53" s="555"/>
      <c r="AT53" s="518"/>
      <c r="AU53" s="518"/>
      <c r="AV53" s="519"/>
      <c r="AW53" s="564"/>
      <c r="AX53" s="565"/>
      <c r="AY53" s="566"/>
      <c r="AZ53" s="518"/>
      <c r="BA53" s="450"/>
      <c r="BB53" s="443"/>
      <c r="BC53" s="452"/>
      <c r="BD53" s="51"/>
      <c r="BE53" s="50"/>
      <c r="BF53" s="428"/>
      <c r="BG53" s="449"/>
      <c r="BH53" s="440"/>
      <c r="BI53" s="51"/>
      <c r="BJ53" s="50"/>
      <c r="BK53" s="428"/>
      <c r="BL53" s="11" t="s">
        <v>17</v>
      </c>
      <c r="BM53" s="542"/>
      <c r="BN53" s="582"/>
      <c r="BO53" s="586"/>
      <c r="BP53" s="583"/>
      <c r="BQ53" s="585"/>
      <c r="BR53" s="11" t="s">
        <v>17</v>
      </c>
      <c r="BS53" s="558"/>
      <c r="BT53" s="558"/>
      <c r="BU53" s="558"/>
      <c r="BV53" s="558"/>
      <c r="BW53" s="558"/>
      <c r="BX53" s="558"/>
      <c r="BY53" s="558"/>
      <c r="BZ53" s="558"/>
      <c r="CA53" s="558"/>
      <c r="CB53" s="812" t="s">
        <v>237</v>
      </c>
      <c r="CC53" s="558"/>
      <c r="CD53" s="558"/>
      <c r="CE53" s="558"/>
      <c r="CF53" s="558"/>
      <c r="CG53" s="558"/>
      <c r="CH53" s="558"/>
      <c r="CI53" s="558"/>
      <c r="CJ53" s="558"/>
      <c r="CK53" s="558"/>
      <c r="CL53" s="558"/>
      <c r="CM53" s="558"/>
      <c r="CN53" s="558"/>
      <c r="CO53" s="558"/>
      <c r="CP53" s="558"/>
      <c r="CQ53" s="558"/>
      <c r="CR53" s="558"/>
      <c r="CS53" s="558"/>
      <c r="CT53" s="558"/>
      <c r="CU53" s="558"/>
      <c r="CV53" s="568"/>
      <c r="CW53" s="1073">
        <v>1</v>
      </c>
      <c r="CX53" s="1074">
        <v>19</v>
      </c>
      <c r="CY53" s="1047">
        <f t="shared" si="3"/>
        <v>5.2631578947368416</v>
      </c>
    </row>
    <row r="54" spans="1:103" s="5" customFormat="1" ht="40.5" customHeight="1" x14ac:dyDescent="0.35">
      <c r="A54" s="44" t="s">
        <v>187</v>
      </c>
      <c r="B54" s="44" t="s">
        <v>187</v>
      </c>
      <c r="C54" s="455"/>
      <c r="D54" s="459"/>
      <c r="E54" s="465"/>
      <c r="F54" s="12"/>
      <c r="G54" s="12"/>
      <c r="H54" s="455"/>
      <c r="I54" s="472"/>
      <c r="J54" s="470"/>
      <c r="K54" s="49"/>
      <c r="L54" s="49"/>
      <c r="M54" s="474"/>
      <c r="N54" s="477"/>
      <c r="O54" s="475"/>
      <c r="P54" s="12"/>
      <c r="Q54" s="12"/>
      <c r="R54" s="455"/>
      <c r="S54" s="472"/>
      <c r="T54" s="475"/>
      <c r="U54" s="12"/>
      <c r="V54" s="12"/>
      <c r="W54" s="455"/>
      <c r="X54" s="459"/>
      <c r="Y54" s="475"/>
      <c r="Z54" s="12"/>
      <c r="AA54" s="12"/>
      <c r="AB54" s="455"/>
      <c r="AC54" s="11" t="s">
        <v>17</v>
      </c>
      <c r="AD54" s="542"/>
      <c r="AE54" s="543"/>
      <c r="AF54" s="543"/>
      <c r="AG54" s="544"/>
      <c r="AH54" s="545"/>
      <c r="AI54" s="11" t="s">
        <v>17</v>
      </c>
      <c r="AJ54" s="12"/>
      <c r="AK54" s="12"/>
      <c r="AL54" s="519"/>
      <c r="AM54" s="555"/>
      <c r="AN54" s="563"/>
      <c r="AO54" s="552"/>
      <c r="AP54" s="557"/>
      <c r="AQ54" s="552"/>
      <c r="AR54" s="557"/>
      <c r="AS54" s="555"/>
      <c r="AT54" s="518"/>
      <c r="AU54" s="518"/>
      <c r="AV54" s="519"/>
      <c r="AW54" s="564"/>
      <c r="AX54" s="565"/>
      <c r="AY54" s="566"/>
      <c r="AZ54" s="518"/>
      <c r="BA54" s="450"/>
      <c r="BB54" s="443"/>
      <c r="BC54" s="452"/>
      <c r="BD54" s="51"/>
      <c r="BE54" s="50"/>
      <c r="BF54" s="428"/>
      <c r="BG54" s="449"/>
      <c r="BH54" s="440"/>
      <c r="BI54" s="51"/>
      <c r="BJ54" s="50"/>
      <c r="BK54" s="428"/>
      <c r="BL54" s="11" t="s">
        <v>17</v>
      </c>
      <c r="BM54" s="542"/>
      <c r="BN54" s="582"/>
      <c r="BO54" s="586"/>
      <c r="BP54" s="583"/>
      <c r="BQ54" s="585"/>
      <c r="BR54" s="11" t="s">
        <v>17</v>
      </c>
      <c r="BS54" s="558"/>
      <c r="BT54" s="558"/>
      <c r="BU54" s="558"/>
      <c r="BV54" s="558"/>
      <c r="BW54" s="558"/>
      <c r="BX54" s="558"/>
      <c r="BY54" s="558"/>
      <c r="BZ54" s="558"/>
      <c r="CA54" s="558"/>
      <c r="CB54" s="558"/>
      <c r="CC54" s="558"/>
      <c r="CD54" s="558"/>
      <c r="CE54" s="558"/>
      <c r="CF54" s="558"/>
      <c r="CG54" s="558"/>
      <c r="CH54" s="558"/>
      <c r="CI54" s="558"/>
      <c r="CJ54" s="558"/>
      <c r="CK54" s="558"/>
      <c r="CL54" s="558"/>
      <c r="CM54" s="558"/>
      <c r="CN54" s="558"/>
      <c r="CO54" s="558"/>
      <c r="CP54" s="812" t="s">
        <v>236</v>
      </c>
      <c r="CQ54" s="558"/>
      <c r="CR54" s="558"/>
      <c r="CS54" s="558"/>
      <c r="CT54" s="558"/>
      <c r="CU54" s="558"/>
      <c r="CV54" s="568"/>
      <c r="CW54" s="1073">
        <v>1</v>
      </c>
      <c r="CX54" s="1074">
        <v>19</v>
      </c>
      <c r="CY54" s="1047">
        <f t="shared" si="3"/>
        <v>5.2631578947368416</v>
      </c>
    </row>
    <row r="55" spans="1:103" s="5" customFormat="1" ht="33" customHeight="1" x14ac:dyDescent="0.35">
      <c r="A55" s="524" t="s">
        <v>171</v>
      </c>
      <c r="B55" s="43" t="s">
        <v>179</v>
      </c>
      <c r="C55" s="455"/>
      <c r="D55" s="459"/>
      <c r="E55" s="465"/>
      <c r="F55" s="12"/>
      <c r="G55" s="12"/>
      <c r="H55" s="455"/>
      <c r="I55" s="472"/>
      <c r="J55" s="470"/>
      <c r="K55" s="49"/>
      <c r="L55" s="49"/>
      <c r="M55" s="474"/>
      <c r="N55" s="477"/>
      <c r="O55" s="475"/>
      <c r="P55" s="12"/>
      <c r="Q55" s="12"/>
      <c r="R55" s="455"/>
      <c r="S55" s="472"/>
      <c r="T55" s="475"/>
      <c r="U55" s="12"/>
      <c r="V55" s="12"/>
      <c r="W55" s="455"/>
      <c r="X55" s="459"/>
      <c r="Y55" s="475"/>
      <c r="Z55" s="12"/>
      <c r="AA55" s="12"/>
      <c r="AB55" s="455"/>
      <c r="AC55" s="11" t="s">
        <v>17</v>
      </c>
      <c r="AD55" s="542"/>
      <c r="AE55" s="543"/>
      <c r="AF55" s="543"/>
      <c r="AG55" s="544"/>
      <c r="AH55" s="545"/>
      <c r="AI55" s="11" t="s">
        <v>17</v>
      </c>
      <c r="AJ55" s="10"/>
      <c r="AK55" s="12"/>
      <c r="AL55" s="519"/>
      <c r="AM55" s="555"/>
      <c r="AN55" s="563"/>
      <c r="AO55" s="552"/>
      <c r="AP55" s="557"/>
      <c r="AQ55" s="552"/>
      <c r="AR55" s="557"/>
      <c r="AS55" s="555"/>
      <c r="AT55" s="518"/>
      <c r="AU55" s="518"/>
      <c r="AV55" s="519"/>
      <c r="AW55" s="564"/>
      <c r="AX55" s="565"/>
      <c r="AY55" s="566"/>
      <c r="AZ55" s="518"/>
      <c r="BA55" s="450"/>
      <c r="BB55" s="443"/>
      <c r="BC55" s="452"/>
      <c r="BD55" s="51"/>
      <c r="BE55" s="50"/>
      <c r="BF55" s="428"/>
      <c r="BG55" s="449"/>
      <c r="BH55" s="440"/>
      <c r="BI55" s="51"/>
      <c r="BJ55" s="50"/>
      <c r="BK55" s="428"/>
      <c r="BL55" s="11" t="s">
        <v>17</v>
      </c>
      <c r="BM55" s="542"/>
      <c r="BN55" s="582"/>
      <c r="BO55" s="502"/>
      <c r="BP55" s="583"/>
      <c r="BQ55" s="585"/>
      <c r="BR55" s="11" t="s">
        <v>17</v>
      </c>
      <c r="BS55" s="558"/>
      <c r="BT55" s="558"/>
      <c r="BU55" s="558"/>
      <c r="BV55" s="558"/>
      <c r="BW55" s="558"/>
      <c r="BX55" s="558"/>
      <c r="BY55" s="558"/>
      <c r="BZ55" s="558"/>
      <c r="CA55" s="558"/>
      <c r="CB55" s="558"/>
      <c r="CC55" s="558"/>
      <c r="CD55" s="558"/>
      <c r="CE55" s="558"/>
      <c r="CF55" s="558"/>
      <c r="CG55" s="558"/>
      <c r="CH55" s="558"/>
      <c r="CI55" s="558"/>
      <c r="CJ55" s="558"/>
      <c r="CK55" s="558"/>
      <c r="CL55" s="558"/>
      <c r="CM55" s="558"/>
      <c r="CN55" s="558"/>
      <c r="CO55" s="558"/>
      <c r="CP55" s="558"/>
      <c r="CQ55" s="558"/>
      <c r="CR55" s="558"/>
      <c r="CS55" s="558"/>
      <c r="CT55" s="558"/>
      <c r="CU55" s="812" t="s">
        <v>218</v>
      </c>
      <c r="CV55" s="568"/>
      <c r="CW55" s="1071">
        <v>1</v>
      </c>
      <c r="CX55" s="1075">
        <v>19</v>
      </c>
      <c r="CY55" s="1047">
        <f t="shared" si="3"/>
        <v>5.2631578947368416</v>
      </c>
    </row>
    <row r="57" spans="1:103" s="1" customForma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</row>
    <row r="58" spans="1:103" s="1" customForma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103" s="1" customFormat="1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8"/>
      <c r="AF59" s="58"/>
      <c r="AG59" s="58"/>
      <c r="AH59" s="58"/>
      <c r="AI59" s="58"/>
      <c r="AJ59" s="58"/>
      <c r="AK59" s="57"/>
      <c r="AL59" s="57"/>
      <c r="AM59" s="57"/>
      <c r="AN59" s="57"/>
      <c r="AO59" s="57"/>
      <c r="AP59" s="57"/>
    </row>
    <row r="60" spans="1:103" s="1" customFormat="1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103" s="1" customFormat="1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</row>
    <row r="62" spans="1:103" s="1" customFormat="1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</row>
    <row r="63" spans="1:103" s="1" customFormat="1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</row>
    <row r="64" spans="1:103" s="1" customFormat="1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</row>
    <row r="65" spans="3:42" s="1" customFormat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63"/>
      <c r="U65" s="63"/>
      <c r="V65" s="54"/>
      <c r="W65" s="54"/>
      <c r="X65" s="54"/>
      <c r="Y65" s="54"/>
      <c r="Z65" s="54"/>
      <c r="AA65" s="54"/>
      <c r="AB65" s="54"/>
      <c r="AC65" s="54"/>
      <c r="AD65" s="2"/>
      <c r="AE65" s="2"/>
      <c r="AF65" s="2"/>
      <c r="AG65" s="2"/>
      <c r="AH65" s="2"/>
      <c r="AI65" s="2"/>
      <c r="AJ65" s="54"/>
      <c r="AK65" s="54"/>
      <c r="AL65" s="54"/>
      <c r="AM65" s="54"/>
      <c r="AN65" s="54"/>
      <c r="AO65" s="54"/>
      <c r="AP65" s="54"/>
    </row>
    <row r="66" spans="3:42" s="1" customFormat="1" ht="72.75" customHeight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095"/>
      <c r="U66" s="1095"/>
      <c r="V66" s="1095"/>
      <c r="W66" s="482"/>
      <c r="X66" s="2"/>
      <c r="Y66" s="2"/>
      <c r="Z66" s="2"/>
      <c r="AA66" s="2"/>
      <c r="AB66" s="2"/>
      <c r="AC66" s="2"/>
      <c r="AD66" s="1096"/>
      <c r="AE66" s="1096"/>
      <c r="AF66" s="1096"/>
      <c r="AG66" s="1096"/>
      <c r="AH66" s="485"/>
      <c r="AI66" s="486"/>
      <c r="AJ66" s="1097"/>
      <c r="AK66" s="1097"/>
      <c r="AL66" s="1097"/>
      <c r="AM66" s="482"/>
      <c r="AN66" s="486"/>
      <c r="AO66" s="2"/>
      <c r="AP66" s="2"/>
    </row>
    <row r="67" spans="3:42" s="1" customFormat="1" ht="24.75" customHeight="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098"/>
      <c r="U67" s="1098"/>
      <c r="V67" s="1098"/>
      <c r="W67" s="483"/>
      <c r="X67" s="2"/>
      <c r="Y67" s="2"/>
      <c r="Z67" s="2"/>
      <c r="AA67" s="2"/>
      <c r="AB67" s="2"/>
      <c r="AC67" s="2"/>
      <c r="AD67" s="1099"/>
      <c r="AE67" s="1099"/>
      <c r="AF67" s="1099"/>
      <c r="AG67" s="1099"/>
      <c r="AH67" s="487"/>
      <c r="AI67" s="486"/>
      <c r="AJ67" s="1100"/>
      <c r="AK67" s="1100"/>
      <c r="AL67" s="1100"/>
      <c r="AM67" s="488"/>
      <c r="AN67" s="486"/>
      <c r="AO67" s="2"/>
      <c r="AP67" s="2"/>
    </row>
    <row r="68" spans="3:42" s="1" customFormat="1" ht="15" customHeight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098"/>
      <c r="U68" s="1098"/>
      <c r="V68" s="1098"/>
      <c r="W68" s="484"/>
      <c r="X68" s="2"/>
      <c r="Y68" s="2"/>
      <c r="Z68" s="2"/>
      <c r="AA68" s="2"/>
      <c r="AB68" s="2"/>
      <c r="AC68" s="2"/>
      <c r="AD68" s="1099"/>
      <c r="AE68" s="1099"/>
      <c r="AF68" s="1099"/>
      <c r="AG68" s="1099"/>
      <c r="AH68" s="487"/>
      <c r="AI68" s="486"/>
      <c r="AJ68" s="1101"/>
      <c r="AK68" s="1101"/>
      <c r="AL68" s="1101"/>
      <c r="AM68" s="489"/>
      <c r="AN68" s="486"/>
      <c r="AO68" s="2"/>
      <c r="AP68" s="2"/>
    </row>
    <row r="69" spans="3:42" s="1" customFormat="1" ht="15" customHeight="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098"/>
      <c r="U69" s="1098"/>
      <c r="V69" s="1098"/>
      <c r="W69" s="484"/>
      <c r="X69" s="2"/>
      <c r="Y69" s="2"/>
      <c r="Z69" s="2"/>
      <c r="AA69" s="2"/>
      <c r="AB69" s="2"/>
      <c r="AC69" s="2"/>
      <c r="AD69" s="1102"/>
      <c r="AE69" s="1102"/>
      <c r="AF69" s="1102"/>
      <c r="AG69" s="1102"/>
      <c r="AH69" s="487"/>
      <c r="AI69" s="486"/>
      <c r="AJ69" s="1100"/>
      <c r="AK69" s="1100"/>
      <c r="AL69" s="1100"/>
      <c r="AM69" s="490"/>
      <c r="AN69" s="486"/>
      <c r="AO69" s="2"/>
      <c r="AP69" s="2"/>
    </row>
    <row r="70" spans="3:42" s="1" customFormat="1" ht="15" customHeight="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103"/>
      <c r="U70" s="1103"/>
      <c r="V70" s="1103"/>
      <c r="W70" s="484"/>
      <c r="X70" s="2"/>
      <c r="Y70" s="2"/>
      <c r="Z70" s="2"/>
      <c r="AA70" s="2"/>
      <c r="AB70" s="2"/>
      <c r="AC70" s="2"/>
      <c r="AD70" s="1099"/>
      <c r="AE70" s="1099"/>
      <c r="AF70" s="1099"/>
      <c r="AG70" s="1099"/>
      <c r="AH70" s="487"/>
      <c r="AI70" s="486"/>
      <c r="AJ70" s="486"/>
      <c r="AK70" s="486"/>
      <c r="AL70" s="486"/>
      <c r="AM70" s="486"/>
      <c r="AN70" s="486"/>
      <c r="AO70" s="2"/>
      <c r="AP70" s="2"/>
    </row>
    <row r="71" spans="3:42" s="1" customFormat="1" ht="24.75" customHeight="1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103"/>
      <c r="U71" s="1103"/>
      <c r="V71" s="1103"/>
      <c r="W71" s="483"/>
      <c r="X71" s="2"/>
      <c r="Y71" s="2"/>
      <c r="Z71" s="2"/>
      <c r="AA71" s="2"/>
      <c r="AB71" s="2"/>
      <c r="AC71" s="2"/>
      <c r="AD71" s="1102"/>
      <c r="AE71" s="1102"/>
      <c r="AF71" s="1102"/>
      <c r="AG71" s="1102"/>
      <c r="AH71" s="487"/>
      <c r="AI71" s="486"/>
      <c r="AJ71" s="486"/>
      <c r="AK71" s="486"/>
      <c r="AL71" s="486"/>
      <c r="AM71" s="486"/>
      <c r="AN71" s="486"/>
      <c r="AO71" s="2"/>
      <c r="AP71" s="2"/>
    </row>
    <row r="72" spans="3:42" s="1" customFormat="1" ht="15" customHeight="1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1098"/>
      <c r="U72" s="1098"/>
      <c r="V72" s="1098"/>
      <c r="W72" s="484"/>
      <c r="X72" s="2"/>
      <c r="Y72" s="2"/>
      <c r="Z72" s="2"/>
      <c r="AA72" s="2"/>
      <c r="AB72" s="2"/>
      <c r="AC72" s="2"/>
      <c r="AD72" s="1102"/>
      <c r="AE72" s="1102"/>
      <c r="AF72" s="1102"/>
      <c r="AG72" s="1102"/>
      <c r="AH72" s="487"/>
      <c r="AI72" s="486"/>
      <c r="AJ72" s="1097"/>
      <c r="AK72" s="1097"/>
      <c r="AL72" s="1097"/>
      <c r="AM72" s="491"/>
      <c r="AN72" s="486"/>
      <c r="AO72" s="2"/>
      <c r="AP72" s="2"/>
    </row>
    <row r="73" spans="3:42" s="1" customFormat="1" ht="15" customHeight="1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1098"/>
      <c r="U73" s="1098"/>
      <c r="V73" s="1098"/>
      <c r="W73" s="484"/>
      <c r="X73" s="2"/>
      <c r="Y73" s="2"/>
      <c r="Z73" s="2"/>
      <c r="AA73" s="2"/>
      <c r="AB73" s="2"/>
      <c r="AC73" s="2"/>
      <c r="AD73" s="1102"/>
      <c r="AE73" s="1102"/>
      <c r="AF73" s="1102"/>
      <c r="AG73" s="1102"/>
      <c r="AH73" s="487"/>
      <c r="AI73" s="486"/>
      <c r="AJ73" s="1097"/>
      <c r="AK73" s="1097"/>
      <c r="AL73" s="1097"/>
      <c r="AM73" s="492"/>
      <c r="AN73" s="486"/>
      <c r="AO73" s="2"/>
      <c r="AP73" s="2"/>
    </row>
    <row r="74" spans="3:42" s="1" customFormat="1" ht="15" customHeigh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103"/>
      <c r="U74" s="1103"/>
      <c r="V74" s="1103"/>
      <c r="W74" s="484"/>
      <c r="X74" s="2"/>
      <c r="Y74" s="2"/>
      <c r="Z74" s="2"/>
      <c r="AA74" s="2"/>
      <c r="AB74" s="2"/>
      <c r="AC74" s="2"/>
      <c r="AD74" s="1102"/>
      <c r="AE74" s="1102"/>
      <c r="AF74" s="1102"/>
      <c r="AG74" s="1102"/>
      <c r="AH74" s="487"/>
      <c r="AI74" s="486"/>
      <c r="AJ74" s="486"/>
      <c r="AK74" s="486"/>
      <c r="AL74" s="486"/>
      <c r="AM74" s="486"/>
      <c r="AN74" s="486"/>
      <c r="AO74" s="2"/>
      <c r="AP74" s="2"/>
    </row>
    <row r="75" spans="3:42" s="1" customFormat="1" ht="15" customHeight="1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098"/>
      <c r="U75" s="1098"/>
      <c r="V75" s="1098"/>
      <c r="W75" s="484"/>
      <c r="X75" s="2"/>
      <c r="Y75" s="2"/>
      <c r="Z75" s="2"/>
      <c r="AA75" s="2"/>
      <c r="AB75" s="2"/>
      <c r="AC75" s="2"/>
      <c r="AD75" s="1102"/>
      <c r="AE75" s="1102"/>
      <c r="AF75" s="1102"/>
      <c r="AG75" s="1102"/>
      <c r="AH75" s="487"/>
      <c r="AI75" s="486"/>
      <c r="AJ75" s="493"/>
      <c r="AK75" s="486"/>
      <c r="AL75" s="486"/>
      <c r="AM75" s="486"/>
      <c r="AN75" s="486"/>
      <c r="AO75" s="2"/>
      <c r="AP75" s="2"/>
    </row>
    <row r="76" spans="3:42" s="1" customFormat="1" ht="24.75" customHeight="1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103"/>
      <c r="U76" s="1103"/>
      <c r="V76" s="1103"/>
      <c r="W76" s="483"/>
      <c r="X76" s="2"/>
      <c r="Y76" s="2"/>
      <c r="Z76" s="2"/>
      <c r="AA76" s="2"/>
      <c r="AB76" s="2"/>
      <c r="AC76" s="2"/>
      <c r="AD76" s="1102"/>
      <c r="AE76" s="1102"/>
      <c r="AF76" s="1102"/>
      <c r="AG76" s="1102"/>
      <c r="AH76" s="487"/>
      <c r="AI76" s="486"/>
      <c r="AJ76" s="76"/>
      <c r="AK76" s="76"/>
      <c r="AL76" s="76"/>
      <c r="AM76" s="76"/>
      <c r="AN76" s="76"/>
      <c r="AO76" s="76"/>
      <c r="AP76" s="76"/>
    </row>
    <row r="77" spans="3:42" s="1" customFormat="1" ht="15" customHeight="1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103"/>
      <c r="U77" s="1103"/>
      <c r="V77" s="1103"/>
      <c r="W77" s="484"/>
      <c r="X77" s="2"/>
      <c r="Y77" s="2"/>
      <c r="Z77" s="2"/>
      <c r="AA77" s="2"/>
      <c r="AB77" s="2"/>
      <c r="AC77" s="2"/>
      <c r="AD77" s="1102"/>
      <c r="AE77" s="1102"/>
      <c r="AF77" s="1102"/>
      <c r="AG77" s="1102"/>
      <c r="AH77" s="487"/>
      <c r="AI77" s="486"/>
      <c r="AJ77" s="527"/>
      <c r="AK77" s="486"/>
      <c r="AL77" s="486"/>
      <c r="AM77" s="486"/>
      <c r="AN77" s="486"/>
      <c r="AO77" s="2"/>
      <c r="AP77" s="2"/>
    </row>
    <row r="78" spans="3:42" s="1" customFormat="1" ht="15" customHeight="1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1098"/>
      <c r="U78" s="1098"/>
      <c r="V78" s="1098"/>
      <c r="W78" s="484"/>
      <c r="X78" s="2"/>
      <c r="Y78" s="2"/>
      <c r="Z78" s="2"/>
      <c r="AA78" s="2"/>
      <c r="AB78" s="2"/>
      <c r="AC78" s="2"/>
      <c r="AD78" s="1102"/>
      <c r="AE78" s="1102"/>
      <c r="AF78" s="1102"/>
      <c r="AG78" s="1102"/>
      <c r="AH78" s="487"/>
      <c r="AI78" s="486"/>
      <c r="AJ78" s="486"/>
      <c r="AK78" s="486"/>
      <c r="AL78" s="486"/>
      <c r="AM78" s="486"/>
      <c r="AN78" s="486"/>
      <c r="AO78" s="2"/>
      <c r="AP78" s="2"/>
    </row>
    <row r="79" spans="3:42" s="1" customFormat="1" ht="15" customHeight="1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1103"/>
      <c r="U79" s="1103"/>
      <c r="V79" s="1103"/>
      <c r="W79" s="484"/>
      <c r="X79" s="2"/>
      <c r="Y79" s="2"/>
      <c r="Z79" s="2"/>
      <c r="AA79" s="2"/>
      <c r="AB79" s="2"/>
      <c r="AC79" s="2"/>
      <c r="AD79" s="1102"/>
      <c r="AE79" s="1102"/>
      <c r="AF79" s="1102"/>
      <c r="AG79" s="1102"/>
      <c r="AH79" s="487"/>
      <c r="AI79" s="486"/>
      <c r="AJ79" s="486"/>
      <c r="AK79" s="486"/>
      <c r="AL79" s="486"/>
      <c r="AM79" s="486"/>
      <c r="AN79" s="486"/>
      <c r="AO79" s="2"/>
      <c r="AP79" s="2"/>
    </row>
    <row r="80" spans="3:42" s="1" customFormat="1" ht="15" customHeight="1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098"/>
      <c r="U80" s="1098"/>
      <c r="V80" s="1098"/>
      <c r="W80" s="484"/>
      <c r="X80" s="2"/>
      <c r="Y80" s="2"/>
      <c r="Z80" s="2"/>
      <c r="AA80" s="2"/>
      <c r="AB80" s="2"/>
      <c r="AC80" s="2"/>
      <c r="AD80" s="1102"/>
      <c r="AE80" s="1102"/>
      <c r="AF80" s="1102"/>
      <c r="AG80" s="1102"/>
      <c r="AH80" s="487"/>
      <c r="AI80" s="486"/>
      <c r="AJ80" s="486"/>
      <c r="AK80" s="486"/>
      <c r="AL80" s="486"/>
      <c r="AM80" s="486"/>
      <c r="AN80" s="486"/>
      <c r="AO80" s="2"/>
      <c r="AP80" s="2"/>
    </row>
    <row r="81" spans="3:42" s="1" customFormat="1" ht="15" customHeight="1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1103"/>
      <c r="U81" s="1103"/>
      <c r="V81" s="1103"/>
      <c r="W81" s="484"/>
      <c r="X81" s="2"/>
      <c r="Y81" s="2"/>
      <c r="Z81" s="2"/>
      <c r="AA81" s="2"/>
      <c r="AB81" s="2"/>
      <c r="AC81" s="2"/>
      <c r="AD81" s="1105"/>
      <c r="AE81" s="1105"/>
      <c r="AF81" s="1105"/>
      <c r="AG81" s="1105"/>
      <c r="AH81" s="486"/>
      <c r="AI81" s="486"/>
      <c r="AJ81" s="486"/>
      <c r="AK81" s="486"/>
      <c r="AL81" s="486"/>
      <c r="AM81" s="486"/>
      <c r="AN81" s="486"/>
      <c r="AO81" s="2"/>
      <c r="AP81" s="2"/>
    </row>
    <row r="82" spans="3:42" s="1" customFormat="1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1098"/>
      <c r="U82" s="1098"/>
      <c r="V82" s="1098"/>
      <c r="W82" s="484"/>
      <c r="X82" s="2"/>
      <c r="Y82" s="2"/>
      <c r="Z82" s="2"/>
      <c r="AA82" s="2"/>
      <c r="AB82" s="2"/>
      <c r="AC82" s="2"/>
      <c r="AD82" s="486"/>
      <c r="AE82" s="486"/>
      <c r="AF82" s="486"/>
      <c r="AG82" s="486"/>
      <c r="AH82" s="486"/>
      <c r="AI82" s="486"/>
      <c r="AJ82" s="486"/>
      <c r="AK82" s="486"/>
      <c r="AL82" s="486"/>
      <c r="AM82" s="486"/>
      <c r="AN82" s="486"/>
      <c r="AO82" s="2"/>
      <c r="AP82" s="2"/>
    </row>
    <row r="83" spans="3:42" s="1" customForma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1098"/>
      <c r="U83" s="1098"/>
      <c r="V83" s="1098"/>
      <c r="W83" s="484"/>
      <c r="X83" s="2"/>
      <c r="Y83" s="2"/>
      <c r="Z83" s="2"/>
      <c r="AA83" s="2"/>
      <c r="AB83" s="2"/>
      <c r="AC83" s="2"/>
      <c r="AD83" s="1104"/>
      <c r="AE83" s="1104"/>
      <c r="AF83" s="1104"/>
      <c r="AG83" s="1104"/>
      <c r="AH83" s="494"/>
      <c r="AI83" s="486"/>
      <c r="AJ83" s="486"/>
      <c r="AK83" s="486"/>
      <c r="AL83" s="486"/>
      <c r="AM83" s="486"/>
      <c r="AN83" s="486"/>
      <c r="AO83" s="2"/>
      <c r="AP83" s="2"/>
    </row>
    <row r="84" spans="3:42" s="1" customFormat="1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1098"/>
      <c r="U84" s="1098"/>
      <c r="V84" s="1098"/>
      <c r="W84" s="484"/>
      <c r="X84" s="2"/>
      <c r="Y84" s="2"/>
      <c r="Z84" s="2"/>
      <c r="AA84" s="2"/>
      <c r="AB84" s="2"/>
      <c r="AC84" s="2"/>
      <c r="AD84" s="1104"/>
      <c r="AE84" s="1104"/>
      <c r="AF84" s="1104"/>
      <c r="AG84" s="1104"/>
      <c r="AH84" s="494"/>
      <c r="AI84" s="486"/>
      <c r="AJ84" s="486"/>
      <c r="AK84" s="486"/>
      <c r="AL84" s="486"/>
      <c r="AM84" s="486"/>
      <c r="AN84" s="486"/>
      <c r="AO84" s="2"/>
      <c r="AP84" s="2"/>
    </row>
    <row r="85" spans="3:42" s="1" customForma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1098"/>
      <c r="U85" s="1098"/>
      <c r="V85" s="1098"/>
      <c r="W85" s="526"/>
      <c r="X85" s="2"/>
      <c r="Y85" s="2"/>
      <c r="Z85" s="2"/>
      <c r="AA85" s="2"/>
      <c r="AB85" s="2"/>
      <c r="AC85" s="2"/>
      <c r="AD85" s="1105"/>
      <c r="AE85" s="1105"/>
      <c r="AF85" s="1105"/>
      <c r="AG85" s="1105"/>
      <c r="AH85" s="494"/>
      <c r="AI85" s="486"/>
      <c r="AJ85" s="486"/>
      <c r="AK85" s="486"/>
      <c r="AL85" s="486"/>
      <c r="AM85" s="486"/>
      <c r="AN85" s="486"/>
      <c r="AO85" s="2"/>
      <c r="AP85" s="2"/>
    </row>
    <row r="86" spans="3:42" s="1" customFormat="1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098"/>
      <c r="U86" s="1098"/>
      <c r="V86" s="1098"/>
      <c r="W86" s="526"/>
      <c r="X86" s="2"/>
      <c r="Y86" s="2"/>
      <c r="Z86" s="2"/>
      <c r="AA86" s="2"/>
      <c r="AB86" s="2"/>
      <c r="AC86" s="2"/>
      <c r="AD86" s="528"/>
      <c r="AE86" s="528"/>
      <c r="AF86" s="528"/>
      <c r="AG86" s="528"/>
      <c r="AH86" s="494"/>
      <c r="AI86" s="486"/>
      <c r="AJ86" s="486"/>
      <c r="AK86" s="486"/>
      <c r="AL86" s="486"/>
      <c r="AM86" s="486"/>
      <c r="AN86" s="486"/>
      <c r="AO86" s="2"/>
      <c r="AP86" s="2"/>
    </row>
    <row r="87" spans="3:42" s="1" customFormat="1" ht="18.75" x14ac:dyDescent="0.3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1098"/>
      <c r="U87" s="1098"/>
      <c r="V87" s="1098"/>
      <c r="W87" s="526"/>
      <c r="X87" s="2"/>
      <c r="Y87" s="2"/>
      <c r="Z87" s="2"/>
      <c r="AA87" s="2"/>
      <c r="AB87" s="2"/>
      <c r="AC87" s="2"/>
      <c r="AD87" s="1107"/>
      <c r="AE87" s="1107"/>
      <c r="AF87" s="1107"/>
      <c r="AG87" s="486"/>
      <c r="AH87" s="486"/>
      <c r="AI87" s="486"/>
      <c r="AJ87" s="486"/>
      <c r="AK87" s="486"/>
      <c r="AL87" s="486"/>
      <c r="AM87" s="486"/>
      <c r="AN87" s="486"/>
      <c r="AO87" s="2"/>
      <c r="AP87" s="2"/>
    </row>
    <row r="88" spans="3:42" s="1" customFormat="1" ht="24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1103"/>
      <c r="U88" s="1103"/>
      <c r="V88" s="1103"/>
      <c r="W88" s="525"/>
      <c r="X88" s="2"/>
      <c r="Y88" s="2"/>
      <c r="Z88" s="2"/>
      <c r="AA88" s="2"/>
      <c r="AB88" s="2"/>
      <c r="AC88" s="2"/>
      <c r="AD88" s="1108"/>
      <c r="AE88" s="1108"/>
      <c r="AF88" s="1108"/>
      <c r="AG88" s="1108"/>
      <c r="AH88" s="1108"/>
      <c r="AI88" s="1108"/>
      <c r="AJ88" s="1108"/>
      <c r="AK88" s="1108"/>
      <c r="AL88" s="1108"/>
      <c r="AM88" s="1108"/>
      <c r="AN88" s="1108"/>
      <c r="AO88" s="1108"/>
      <c r="AP88" s="1108"/>
    </row>
    <row r="89" spans="3:42" s="1" customFormat="1" ht="24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1103"/>
      <c r="U89" s="1103"/>
      <c r="V89" s="1103"/>
      <c r="W89" s="483"/>
      <c r="X89" s="2"/>
      <c r="Y89" s="2"/>
      <c r="Z89" s="2"/>
      <c r="AA89" s="2"/>
      <c r="AB89" s="2"/>
      <c r="AC89" s="2"/>
      <c r="AD89" s="1106"/>
      <c r="AE89" s="1106"/>
      <c r="AF89" s="1106"/>
      <c r="AG89" s="1106"/>
      <c r="AH89" s="1106"/>
      <c r="AI89" s="1106"/>
      <c r="AJ89" s="1106"/>
      <c r="AK89" s="1106"/>
      <c r="AL89" s="1106"/>
      <c r="AM89" s="1106"/>
      <c r="AN89" s="1106"/>
      <c r="AO89" s="1106"/>
      <c r="AP89" s="1106"/>
    </row>
    <row r="90" spans="3:42" s="1" customFormat="1" ht="1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1103"/>
      <c r="U90" s="1103"/>
      <c r="V90" s="1103"/>
      <c r="W90" s="484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3:42" s="1" customForma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3:42" s="1" customForma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</sheetData>
  <mergeCells count="70">
    <mergeCell ref="T89:V89"/>
    <mergeCell ref="AD89:AP89"/>
    <mergeCell ref="T90:V90"/>
    <mergeCell ref="T85:V85"/>
    <mergeCell ref="AD85:AG85"/>
    <mergeCell ref="T86:V86"/>
    <mergeCell ref="T87:V87"/>
    <mergeCell ref="AD87:AF87"/>
    <mergeCell ref="T88:V88"/>
    <mergeCell ref="AD88:AP88"/>
    <mergeCell ref="T84:V84"/>
    <mergeCell ref="AD84:AG84"/>
    <mergeCell ref="T78:V78"/>
    <mergeCell ref="AD78:AG78"/>
    <mergeCell ref="T79:V79"/>
    <mergeCell ref="AD79:AG79"/>
    <mergeCell ref="T80:V80"/>
    <mergeCell ref="AD80:AG80"/>
    <mergeCell ref="T81:V81"/>
    <mergeCell ref="AD81:AG81"/>
    <mergeCell ref="T82:V82"/>
    <mergeCell ref="T83:V83"/>
    <mergeCell ref="AD83:AG83"/>
    <mergeCell ref="T75:V75"/>
    <mergeCell ref="AD75:AG75"/>
    <mergeCell ref="T76:V76"/>
    <mergeCell ref="AD76:AG76"/>
    <mergeCell ref="T77:V77"/>
    <mergeCell ref="AD77:AG77"/>
    <mergeCell ref="AJ72:AL72"/>
    <mergeCell ref="T73:V73"/>
    <mergeCell ref="AD73:AG73"/>
    <mergeCell ref="AJ73:AL73"/>
    <mergeCell ref="T74:V74"/>
    <mergeCell ref="AD74:AG74"/>
    <mergeCell ref="T70:V70"/>
    <mergeCell ref="AD70:AG70"/>
    <mergeCell ref="T71:V71"/>
    <mergeCell ref="AD71:AG71"/>
    <mergeCell ref="T72:V72"/>
    <mergeCell ref="AD72:AG72"/>
    <mergeCell ref="T68:V68"/>
    <mergeCell ref="AD68:AG68"/>
    <mergeCell ref="AJ68:AL68"/>
    <mergeCell ref="T69:V69"/>
    <mergeCell ref="AD69:AG69"/>
    <mergeCell ref="AJ69:AL69"/>
    <mergeCell ref="T66:V66"/>
    <mergeCell ref="AD66:AG66"/>
    <mergeCell ref="AJ66:AL66"/>
    <mergeCell ref="T67:V67"/>
    <mergeCell ref="AD67:AG67"/>
    <mergeCell ref="AJ67:AL67"/>
    <mergeCell ref="A8:A11"/>
    <mergeCell ref="C8:S8"/>
    <mergeCell ref="T8:AD8"/>
    <mergeCell ref="AE8:AZ8"/>
    <mergeCell ref="BA8:CV8"/>
    <mergeCell ref="CW8:CY9"/>
    <mergeCell ref="C9:AZ9"/>
    <mergeCell ref="BA9:CV9"/>
    <mergeCell ref="CW10:CW11"/>
    <mergeCell ref="CX10:CX11"/>
    <mergeCell ref="CY10:CY11"/>
    <mergeCell ref="A6:CY6"/>
    <mergeCell ref="A1:S1"/>
    <mergeCell ref="A2:S2"/>
    <mergeCell ref="A3:S3"/>
    <mergeCell ref="A4:S4"/>
    <mergeCell ref="A5:S5"/>
  </mergeCells>
  <conditionalFormatting sqref="AS34:AS4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S34:AS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R23:AR33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S23:AS33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S12:AS2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S44:AS55">
    <cfRule type="iconSet" priority="294">
      <iconSet iconSet="3Symbols">
        <cfvo type="percent" val="0"/>
        <cfvo type="percent" val="33"/>
        <cfvo type="percent" val="67"/>
      </iconSet>
    </cfRule>
  </conditionalFormatting>
  <conditionalFormatting sqref="AM12:AM55">
    <cfRule type="iconSet" priority="298">
      <iconSet iconSet="3Symbols">
        <cfvo type="percent" val="0"/>
        <cfvo type="percent" val="33"/>
        <cfvo type="percent" val="67"/>
      </iconSet>
    </cfRule>
  </conditionalFormatting>
  <conditionalFormatting sqref="AC12:AC55">
    <cfRule type="iconSet" priority="300">
      <iconSet iconSet="3Symbols">
        <cfvo type="percent" val="0"/>
        <cfvo type="percent" val="33"/>
        <cfvo type="percent" val="67"/>
      </iconSet>
    </cfRule>
  </conditionalFormatting>
  <conditionalFormatting sqref="BL12:BL55">
    <cfRule type="iconSet" priority="304">
      <iconSet iconSet="3Symbols">
        <cfvo type="percent" val="0"/>
        <cfvo type="percent" val="33"/>
        <cfvo type="percent" val="67"/>
      </iconSet>
    </cfRule>
  </conditionalFormatting>
  <conditionalFormatting sqref="BS20:CU21 BR12:CU19 BR22:CU30 BS31:CU43 BS54:CO54 CQ54:CU54 BS55:CU55 BS52:CU53 BR44:CU51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BR20:BR2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BR31:BR43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BR52:BR5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I12:AI5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BG3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G4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P5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27" firstPageNumber="0" fitToWidth="0" orientation="landscape" horizontalDpi="300" verticalDpi="300" r:id="rId1"/>
  <colBreaks count="2" manualBreakCount="2">
    <brk id="37" max="51" man="1"/>
    <brk id="95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Q84"/>
  <sheetViews>
    <sheetView view="pageBreakPreview" zoomScale="38" zoomScaleNormal="55" zoomScaleSheetLayoutView="38" zoomScalePageLayoutView="83" workbookViewId="0">
      <pane xSplit="1" topLeftCell="B1" activePane="topRight" state="frozen"/>
      <selection pane="topRight" activeCell="CW8" sqref="CW8:CY11"/>
    </sheetView>
  </sheetViews>
  <sheetFormatPr defaultColWidth="9.140625" defaultRowHeight="15" x14ac:dyDescent="0.25"/>
  <cols>
    <col min="1" max="1" width="13.28515625" style="1" customWidth="1"/>
    <col min="2" max="2" width="51.140625" style="1" customWidth="1"/>
    <col min="3" max="3" width="6.5703125" style="2" customWidth="1"/>
    <col min="4" max="5" width="6.42578125" style="2" customWidth="1"/>
    <col min="6" max="6" width="7" style="2" customWidth="1"/>
    <col min="7" max="7" width="6.28515625" style="2" customWidth="1"/>
    <col min="8" max="8" width="7.28515625" style="2" customWidth="1"/>
    <col min="9" max="10" width="5.7109375" style="2" customWidth="1"/>
    <col min="11" max="11" width="6.28515625" style="2" customWidth="1"/>
    <col min="12" max="13" width="6.85546875" style="2" customWidth="1"/>
    <col min="14" max="14" width="5.85546875" style="2" customWidth="1"/>
    <col min="15" max="15" width="5.7109375" style="2" customWidth="1"/>
    <col min="16" max="16" width="5.5703125" style="2" customWidth="1"/>
    <col min="17" max="17" width="5.85546875" style="2" customWidth="1"/>
    <col min="18" max="18" width="10.28515625" style="2" customWidth="1"/>
    <col min="19" max="19" width="11.7109375" style="2" customWidth="1"/>
    <col min="20" max="20" width="9.28515625" style="1" customWidth="1"/>
    <col min="21" max="21" width="12.28515625" style="1" customWidth="1"/>
    <col min="22" max="22" width="10.140625" style="1" customWidth="1"/>
    <col min="23" max="23" width="13.7109375" style="1" customWidth="1"/>
    <col min="24" max="24" width="6.28515625" style="1" customWidth="1"/>
    <col min="25" max="29" width="5.140625" style="1" customWidth="1"/>
    <col min="30" max="30" width="6.7109375" style="1" customWidth="1"/>
    <col min="31" max="31" width="5.42578125" style="1" customWidth="1"/>
    <col min="32" max="33" width="6.42578125" style="1" customWidth="1"/>
    <col min="34" max="34" width="6.5703125" style="1" customWidth="1"/>
    <col min="35" max="35" width="6.42578125" style="1" customWidth="1"/>
    <col min="36" max="36" width="4.7109375" style="1" customWidth="1"/>
    <col min="37" max="37" width="5.140625" style="1" customWidth="1"/>
    <col min="38" max="38" width="10.140625" style="1" customWidth="1"/>
    <col min="39" max="39" width="11.85546875" style="1" customWidth="1"/>
    <col min="40" max="40" width="9.5703125" style="1" customWidth="1"/>
    <col min="41" max="41" width="9.7109375" style="1" customWidth="1"/>
    <col min="42" max="42" width="5.42578125" style="1" customWidth="1"/>
    <col min="43" max="43" width="10.7109375" style="1" customWidth="1"/>
    <col min="44" max="44" width="6.85546875" style="1" customWidth="1"/>
    <col min="45" max="47" width="4.7109375" style="1" customWidth="1"/>
    <col min="48" max="48" width="10.85546875" style="1" customWidth="1"/>
    <col min="49" max="50" width="4.7109375" style="1" customWidth="1"/>
    <col min="51" max="51" width="12" style="1" customWidth="1"/>
    <col min="52" max="52" width="9" style="1" customWidth="1"/>
    <col min="53" max="53" width="10.85546875" style="1" customWidth="1"/>
    <col min="54" max="54" width="5.85546875" style="1" customWidth="1"/>
    <col min="55" max="55" width="6" style="1" customWidth="1"/>
    <col min="56" max="56" width="5.42578125" style="1" customWidth="1"/>
    <col min="57" max="57" width="4.7109375" style="1" customWidth="1"/>
    <col min="58" max="58" width="5.5703125" style="1" customWidth="1"/>
    <col min="59" max="59" width="5.140625" style="1" customWidth="1"/>
    <col min="60" max="60" width="4.7109375" style="1" customWidth="1"/>
    <col min="61" max="61" width="5.85546875" style="1" customWidth="1"/>
    <col min="62" max="62" width="4.7109375" style="1" customWidth="1"/>
    <col min="63" max="63" width="6.5703125" style="1" customWidth="1"/>
    <col min="64" max="64" width="5.140625" style="1" customWidth="1"/>
    <col min="65" max="65" width="6.28515625" style="1" customWidth="1"/>
    <col min="66" max="66" width="6.5703125" style="1" customWidth="1"/>
    <col min="67" max="67" width="5.85546875" style="1" customWidth="1"/>
    <col min="68" max="68" width="5.7109375" style="1" customWidth="1"/>
    <col min="69" max="69" width="6" style="1" customWidth="1"/>
    <col min="70" max="71" width="7.28515625" style="1" customWidth="1"/>
    <col min="72" max="72" width="10.5703125" style="1" customWidth="1"/>
    <col min="73" max="73" width="10.85546875" style="1" customWidth="1"/>
    <col min="74" max="75" width="7.28515625" style="1" customWidth="1"/>
    <col min="76" max="76" width="14.85546875" style="1" customWidth="1"/>
    <col min="77" max="77" width="7.28515625" style="1" customWidth="1"/>
    <col min="78" max="78" width="9.85546875" style="1" customWidth="1"/>
    <col min="79" max="79" width="11.28515625" style="1" customWidth="1"/>
    <col min="80" max="80" width="7.28515625" style="1" customWidth="1"/>
    <col min="81" max="81" width="9.85546875" style="1" customWidth="1"/>
    <col min="82" max="82" width="10.85546875" style="1" customWidth="1"/>
    <col min="83" max="85" width="7.28515625" style="1" customWidth="1"/>
    <col min="86" max="86" width="10.85546875" style="1" customWidth="1"/>
    <col min="87" max="90" width="7.28515625" style="1" customWidth="1"/>
    <col min="91" max="91" width="14.140625" style="1" customWidth="1"/>
    <col min="92" max="93" width="12.28515625" style="1" customWidth="1"/>
    <col min="94" max="94" width="7.28515625" style="1" customWidth="1"/>
    <col min="95" max="95" width="14.42578125" style="1" customWidth="1"/>
    <col min="96" max="96" width="7.28515625" style="1" customWidth="1"/>
    <col min="97" max="97" width="9.140625" style="1" customWidth="1"/>
    <col min="98" max="98" width="10.85546875" style="1" customWidth="1"/>
    <col min="99" max="99" width="11.5703125" style="1" customWidth="1"/>
    <col min="100" max="100" width="7.42578125" style="1" customWidth="1"/>
    <col min="101" max="101" width="17" style="1" customWidth="1"/>
    <col min="102" max="102" width="16.5703125" style="1" customWidth="1"/>
    <col min="103" max="103" width="22.7109375" style="1" customWidth="1"/>
    <col min="104" max="1031" width="9.140625" style="1"/>
  </cols>
  <sheetData>
    <row r="1" spans="1:103" ht="20.25" x14ac:dyDescent="0.3">
      <c r="A1" s="1109" t="s">
        <v>167</v>
      </c>
      <c r="B1" s="1109"/>
      <c r="C1" s="1109"/>
      <c r="D1" s="1109"/>
      <c r="E1" s="1109"/>
      <c r="F1" s="1109"/>
      <c r="G1" s="1109"/>
      <c r="H1" s="1109"/>
      <c r="I1" s="1109"/>
      <c r="J1" s="1109"/>
      <c r="K1" s="1109"/>
      <c r="L1" s="1109"/>
      <c r="M1" s="1109"/>
      <c r="N1" s="1109"/>
      <c r="O1" s="1109"/>
      <c r="P1" s="1109"/>
      <c r="Q1" s="1109"/>
      <c r="R1" s="1109"/>
      <c r="S1" s="1109"/>
      <c r="AS1" s="506"/>
      <c r="AT1" s="505"/>
      <c r="AU1" s="507"/>
    </row>
    <row r="2" spans="1:103" ht="20.25" x14ac:dyDescent="0.3">
      <c r="A2" s="1109" t="s">
        <v>205</v>
      </c>
      <c r="B2" s="1109"/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1109"/>
      <c r="Q2" s="1109"/>
      <c r="R2" s="1109"/>
      <c r="S2" s="1109"/>
      <c r="AC2" s="504"/>
      <c r="AS2" s="504"/>
      <c r="AT2" s="495"/>
      <c r="AU2" s="123"/>
    </row>
    <row r="3" spans="1:103" ht="20.25" x14ac:dyDescent="0.3">
      <c r="A3" s="1109" t="s">
        <v>168</v>
      </c>
      <c r="B3" s="1109"/>
      <c r="C3" s="1109"/>
      <c r="D3" s="1109"/>
      <c r="E3" s="1109"/>
      <c r="F3" s="1109"/>
      <c r="G3" s="1109"/>
      <c r="H3" s="1109"/>
      <c r="I3" s="1109"/>
      <c r="J3" s="1109"/>
      <c r="K3" s="1109"/>
      <c r="L3" s="1109"/>
      <c r="M3" s="1109"/>
      <c r="N3" s="1109"/>
      <c r="O3" s="1109"/>
      <c r="P3" s="1109"/>
      <c r="Q3" s="1109"/>
      <c r="R3" s="1109"/>
      <c r="S3" s="1109"/>
      <c r="AS3" s="508"/>
      <c r="AT3" s="509"/>
      <c r="AU3" s="510"/>
    </row>
    <row r="4" spans="1:103" ht="20.25" x14ac:dyDescent="0.3">
      <c r="A4" s="1109" t="s">
        <v>1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</row>
    <row r="5" spans="1:103" x14ac:dyDescent="0.25">
      <c r="A5" s="1084"/>
      <c r="B5" s="1084"/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</row>
    <row r="6" spans="1:103" ht="20.25" x14ac:dyDescent="0.3">
      <c r="A6" s="1082" t="s">
        <v>172</v>
      </c>
      <c r="B6" s="1082"/>
      <c r="C6" s="1082"/>
      <c r="D6" s="1082"/>
      <c r="E6" s="1082"/>
      <c r="F6" s="1082"/>
      <c r="G6" s="1082"/>
      <c r="H6" s="1082"/>
      <c r="I6" s="1082"/>
      <c r="J6" s="1082"/>
      <c r="K6" s="1082"/>
      <c r="L6" s="1082"/>
      <c r="M6" s="1082"/>
      <c r="N6" s="1082"/>
      <c r="O6" s="1082"/>
      <c r="P6" s="1082"/>
      <c r="Q6" s="1082"/>
      <c r="R6" s="1082"/>
      <c r="S6" s="1082"/>
      <c r="T6" s="1082"/>
      <c r="U6" s="1082"/>
      <c r="V6" s="1082"/>
      <c r="W6" s="1082"/>
      <c r="X6" s="1082"/>
      <c r="Y6" s="1082"/>
      <c r="Z6" s="1082"/>
      <c r="AA6" s="1082"/>
      <c r="AB6" s="1082"/>
      <c r="AC6" s="1082"/>
      <c r="AD6" s="1082"/>
      <c r="AE6" s="1082"/>
      <c r="AF6" s="1082"/>
      <c r="AG6" s="1082"/>
      <c r="AH6" s="1082"/>
      <c r="AI6" s="1082"/>
      <c r="AJ6" s="1082"/>
      <c r="AK6" s="1082"/>
      <c r="AL6" s="1082"/>
      <c r="AM6" s="1082"/>
      <c r="AN6" s="1082"/>
      <c r="AO6" s="1082"/>
      <c r="AP6" s="1082"/>
      <c r="AQ6" s="1082"/>
      <c r="AR6" s="1082"/>
      <c r="AS6" s="1082"/>
      <c r="AT6" s="1082"/>
      <c r="AU6" s="1082"/>
      <c r="AV6" s="1082"/>
      <c r="AW6" s="1082"/>
      <c r="AX6" s="1082"/>
      <c r="AY6" s="1082"/>
      <c r="AZ6" s="1082"/>
      <c r="BA6" s="1082"/>
      <c r="BB6" s="1082"/>
      <c r="BC6" s="1082"/>
      <c r="BD6" s="1082"/>
      <c r="BE6" s="1082"/>
      <c r="BF6" s="1082"/>
      <c r="BG6" s="1082"/>
      <c r="BH6" s="1082"/>
      <c r="BI6" s="1082"/>
      <c r="BJ6" s="1082"/>
      <c r="BK6" s="1082"/>
      <c r="BL6" s="1082"/>
      <c r="BM6" s="1082"/>
      <c r="BN6" s="1082"/>
      <c r="BO6" s="1082"/>
      <c r="BP6" s="1082"/>
      <c r="BQ6" s="1082"/>
      <c r="BR6" s="1082"/>
      <c r="BS6" s="1082"/>
      <c r="BT6" s="1082"/>
      <c r="BU6" s="1082"/>
      <c r="BV6" s="1082"/>
      <c r="BW6" s="1082"/>
      <c r="BX6" s="1082"/>
      <c r="BY6" s="1082"/>
      <c r="BZ6" s="1082"/>
      <c r="CA6" s="1082"/>
      <c r="CB6" s="1082"/>
      <c r="CC6" s="1082"/>
      <c r="CD6" s="1082"/>
      <c r="CE6" s="1082"/>
      <c r="CF6" s="1082"/>
      <c r="CG6" s="1082"/>
      <c r="CH6" s="1082"/>
      <c r="CI6" s="1082"/>
      <c r="CJ6" s="1082"/>
      <c r="CK6" s="1082"/>
      <c r="CL6" s="1082"/>
      <c r="CM6" s="1082"/>
      <c r="CN6" s="1082"/>
      <c r="CO6" s="1082"/>
      <c r="CP6" s="1082"/>
      <c r="CQ6" s="1082"/>
      <c r="CR6" s="1082"/>
      <c r="CS6" s="1082"/>
      <c r="CT6" s="1082"/>
      <c r="CU6" s="1082"/>
      <c r="CV6" s="1082"/>
      <c r="CW6" s="1082"/>
      <c r="CX6" s="1082"/>
      <c r="CY6" s="1082"/>
    </row>
    <row r="7" spans="1:103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</row>
    <row r="8" spans="1:103" s="5" customFormat="1" ht="27.75" customHeight="1" thickBot="1" x14ac:dyDescent="0.35">
      <c r="A8" s="1088" t="s">
        <v>3</v>
      </c>
      <c r="B8" s="4"/>
      <c r="C8" s="1110" t="s">
        <v>173</v>
      </c>
      <c r="D8" s="1111"/>
      <c r="E8" s="1111"/>
      <c r="F8" s="1111"/>
      <c r="G8" s="1111"/>
      <c r="H8" s="1111"/>
      <c r="I8" s="1111"/>
      <c r="J8" s="1111"/>
      <c r="K8" s="1111"/>
      <c r="L8" s="1111"/>
      <c r="M8" s="1111"/>
      <c r="N8" s="1111"/>
      <c r="O8" s="1111"/>
      <c r="P8" s="1111"/>
      <c r="Q8" s="1111"/>
      <c r="R8" s="1111"/>
      <c r="S8" s="1112"/>
      <c r="T8" s="1113" t="s">
        <v>176</v>
      </c>
      <c r="U8" s="1113"/>
      <c r="V8" s="1113"/>
      <c r="W8" s="1113"/>
      <c r="X8" s="1113"/>
      <c r="Y8" s="1113"/>
      <c r="Z8" s="1113"/>
      <c r="AA8" s="1113"/>
      <c r="AB8" s="1113"/>
      <c r="AC8" s="1113"/>
      <c r="AD8" s="1114"/>
      <c r="AE8" s="1093" t="s">
        <v>175</v>
      </c>
      <c r="AF8" s="1093"/>
      <c r="AG8" s="1093"/>
      <c r="AH8" s="1093"/>
      <c r="AI8" s="1093"/>
      <c r="AJ8" s="1093"/>
      <c r="AK8" s="1093"/>
      <c r="AL8" s="1093"/>
      <c r="AM8" s="1093"/>
      <c r="AN8" s="1093"/>
      <c r="AO8" s="1093"/>
      <c r="AP8" s="1093"/>
      <c r="AQ8" s="1093"/>
      <c r="AR8" s="1093"/>
      <c r="AS8" s="1093"/>
      <c r="AT8" s="1093"/>
      <c r="AU8" s="1093"/>
      <c r="AV8" s="1093"/>
      <c r="AW8" s="1093"/>
      <c r="AX8" s="1093"/>
      <c r="AY8" s="1093"/>
      <c r="AZ8" s="1093"/>
      <c r="BA8" s="1094" t="s">
        <v>194</v>
      </c>
      <c r="BB8" s="1085"/>
      <c r="BC8" s="1085"/>
      <c r="BD8" s="1085"/>
      <c r="BE8" s="1085"/>
      <c r="BF8" s="1085"/>
      <c r="BG8" s="1085"/>
      <c r="BH8" s="1085"/>
      <c r="BI8" s="1085"/>
      <c r="BJ8" s="1085"/>
      <c r="BK8" s="1085"/>
      <c r="BL8" s="1085"/>
      <c r="BM8" s="1085"/>
      <c r="BN8" s="1085"/>
      <c r="BO8" s="1085"/>
      <c r="BP8" s="1085"/>
      <c r="BQ8" s="1085"/>
      <c r="BR8" s="1085"/>
      <c r="BS8" s="1085"/>
      <c r="BT8" s="1085"/>
      <c r="BU8" s="1085"/>
      <c r="BV8" s="1085"/>
      <c r="BW8" s="1085"/>
      <c r="BX8" s="1085"/>
      <c r="BY8" s="1085"/>
      <c r="BZ8" s="1085"/>
      <c r="CA8" s="1085"/>
      <c r="CB8" s="1085"/>
      <c r="CC8" s="1085"/>
      <c r="CD8" s="1085"/>
      <c r="CE8" s="1085"/>
      <c r="CF8" s="1085"/>
      <c r="CG8" s="1085"/>
      <c r="CH8" s="1085"/>
      <c r="CI8" s="1085"/>
      <c r="CJ8" s="1085"/>
      <c r="CK8" s="1085"/>
      <c r="CL8" s="1085"/>
      <c r="CM8" s="1085"/>
      <c r="CN8" s="1085"/>
      <c r="CO8" s="1085"/>
      <c r="CP8" s="1085"/>
      <c r="CQ8" s="1085"/>
      <c r="CR8" s="1085"/>
      <c r="CS8" s="1085"/>
      <c r="CT8" s="1085"/>
      <c r="CU8" s="1085"/>
      <c r="CV8" s="1085"/>
      <c r="CW8" s="1094" t="s">
        <v>7</v>
      </c>
      <c r="CX8" s="1094"/>
      <c r="CY8" s="1094"/>
    </row>
    <row r="9" spans="1:103" s="5" customFormat="1" ht="15.75" customHeight="1" thickBot="1" x14ac:dyDescent="0.25">
      <c r="A9" s="1088"/>
      <c r="B9" s="4"/>
      <c r="C9" s="1086"/>
      <c r="D9" s="1086"/>
      <c r="E9" s="1086"/>
      <c r="F9" s="1086"/>
      <c r="G9" s="1086"/>
      <c r="H9" s="1086"/>
      <c r="I9" s="1086"/>
      <c r="J9" s="1086"/>
      <c r="K9" s="1086"/>
      <c r="L9" s="1086"/>
      <c r="M9" s="1086"/>
      <c r="N9" s="1086"/>
      <c r="O9" s="1086"/>
      <c r="P9" s="1086"/>
      <c r="Q9" s="1086"/>
      <c r="R9" s="1086"/>
      <c r="S9" s="1086"/>
      <c r="T9" s="1087"/>
      <c r="U9" s="1087"/>
      <c r="V9" s="1087"/>
      <c r="W9" s="1087"/>
      <c r="X9" s="1087"/>
      <c r="Y9" s="1087"/>
      <c r="Z9" s="1087"/>
      <c r="AA9" s="1087"/>
      <c r="AB9" s="1087"/>
      <c r="AC9" s="1087"/>
      <c r="AD9" s="1087"/>
      <c r="AE9" s="1086"/>
      <c r="AF9" s="1086"/>
      <c r="AG9" s="1086"/>
      <c r="AH9" s="1086"/>
      <c r="AI9" s="1086"/>
      <c r="AJ9" s="1086"/>
      <c r="AK9" s="1086"/>
      <c r="AL9" s="1086"/>
      <c r="AM9" s="1086"/>
      <c r="AN9" s="1086"/>
      <c r="AO9" s="1086"/>
      <c r="AP9" s="1086"/>
      <c r="AQ9" s="1086"/>
      <c r="AR9" s="1086"/>
      <c r="AS9" s="1086"/>
      <c r="AT9" s="1086"/>
      <c r="AU9" s="1086"/>
      <c r="AV9" s="1086"/>
      <c r="AW9" s="1086"/>
      <c r="AX9" s="1086"/>
      <c r="AY9" s="1086"/>
      <c r="AZ9" s="1086"/>
      <c r="BA9" s="1085" t="s">
        <v>191</v>
      </c>
      <c r="BB9" s="1085"/>
      <c r="BC9" s="1085"/>
      <c r="BD9" s="1085"/>
      <c r="BE9" s="1085"/>
      <c r="BF9" s="1085"/>
      <c r="BG9" s="1085"/>
      <c r="BH9" s="1085"/>
      <c r="BI9" s="1085"/>
      <c r="BJ9" s="1085"/>
      <c r="BK9" s="1085"/>
      <c r="BL9" s="1085"/>
      <c r="BM9" s="1085"/>
      <c r="BN9" s="1085"/>
      <c r="BO9" s="1085"/>
      <c r="BP9" s="1085"/>
      <c r="BQ9" s="1085"/>
      <c r="BR9" s="1085"/>
      <c r="BS9" s="1085"/>
      <c r="BT9" s="1085"/>
      <c r="BU9" s="1085"/>
      <c r="BV9" s="1085"/>
      <c r="BW9" s="1085"/>
      <c r="BX9" s="1085"/>
      <c r="BY9" s="1085"/>
      <c r="BZ9" s="1085"/>
      <c r="CA9" s="1085"/>
      <c r="CB9" s="1085"/>
      <c r="CC9" s="1085"/>
      <c r="CD9" s="1085"/>
      <c r="CE9" s="1085"/>
      <c r="CF9" s="1085"/>
      <c r="CG9" s="1085"/>
      <c r="CH9" s="1085"/>
      <c r="CI9" s="1085"/>
      <c r="CJ9" s="1085"/>
      <c r="CK9" s="1085"/>
      <c r="CL9" s="1085"/>
      <c r="CM9" s="1085"/>
      <c r="CN9" s="1085"/>
      <c r="CO9" s="1085"/>
      <c r="CP9" s="1085"/>
      <c r="CQ9" s="1085"/>
      <c r="CR9" s="1085"/>
      <c r="CS9" s="1085"/>
      <c r="CT9" s="1085"/>
      <c r="CU9" s="1085"/>
      <c r="CV9" s="1085"/>
      <c r="CW9" s="1094"/>
      <c r="CX9" s="1094"/>
      <c r="CY9" s="1094"/>
    </row>
    <row r="10" spans="1:103" s="5" customFormat="1" ht="26.25" customHeight="1" thickBot="1" x14ac:dyDescent="0.35">
      <c r="A10" s="1088"/>
      <c r="B10" s="4"/>
      <c r="C10" s="686" t="s">
        <v>13</v>
      </c>
      <c r="D10" s="687" t="s">
        <v>9</v>
      </c>
      <c r="E10" s="688" t="s">
        <v>10</v>
      </c>
      <c r="F10" s="686" t="s">
        <v>11</v>
      </c>
      <c r="G10" s="686" t="s">
        <v>12</v>
      </c>
      <c r="H10" s="686" t="s">
        <v>13</v>
      </c>
      <c r="I10" s="687" t="s">
        <v>9</v>
      </c>
      <c r="J10" s="688" t="s">
        <v>10</v>
      </c>
      <c r="K10" s="686" t="s">
        <v>11</v>
      </c>
      <c r="L10" s="686" t="s">
        <v>12</v>
      </c>
      <c r="M10" s="686" t="s">
        <v>13</v>
      </c>
      <c r="N10" s="687" t="s">
        <v>9</v>
      </c>
      <c r="O10" s="688" t="s">
        <v>10</v>
      </c>
      <c r="P10" s="686" t="s">
        <v>11</v>
      </c>
      <c r="Q10" s="686" t="s">
        <v>12</v>
      </c>
      <c r="R10" s="686" t="s">
        <v>13</v>
      </c>
      <c r="S10" s="687" t="s">
        <v>9</v>
      </c>
      <c r="T10" s="689" t="s">
        <v>10</v>
      </c>
      <c r="U10" s="690" t="s">
        <v>11</v>
      </c>
      <c r="V10" s="690" t="s">
        <v>12</v>
      </c>
      <c r="W10" s="690" t="s">
        <v>13</v>
      </c>
      <c r="X10" s="691" t="s">
        <v>9</v>
      </c>
      <c r="Y10" s="692" t="s">
        <v>10</v>
      </c>
      <c r="Z10" s="690" t="s">
        <v>11</v>
      </c>
      <c r="AA10" s="690" t="s">
        <v>12</v>
      </c>
      <c r="AB10" s="693" t="s">
        <v>13</v>
      </c>
      <c r="AC10" s="694" t="s">
        <v>9</v>
      </c>
      <c r="AD10" s="692" t="s">
        <v>10</v>
      </c>
      <c r="AE10" s="690" t="s">
        <v>11</v>
      </c>
      <c r="AF10" s="690" t="s">
        <v>12</v>
      </c>
      <c r="AG10" s="693" t="s">
        <v>13</v>
      </c>
      <c r="AH10" s="694" t="s">
        <v>9</v>
      </c>
      <c r="AI10" s="689" t="s">
        <v>10</v>
      </c>
      <c r="AJ10" s="690" t="s">
        <v>11</v>
      </c>
      <c r="AK10" s="690" t="s">
        <v>12</v>
      </c>
      <c r="AL10" s="690" t="s">
        <v>13</v>
      </c>
      <c r="AM10" s="693" t="s">
        <v>9</v>
      </c>
      <c r="AN10" s="689" t="s">
        <v>10</v>
      </c>
      <c r="AO10" s="690" t="s">
        <v>11</v>
      </c>
      <c r="AP10" s="690" t="s">
        <v>12</v>
      </c>
      <c r="AQ10" s="690" t="s">
        <v>13</v>
      </c>
      <c r="AR10" s="693" t="s">
        <v>9</v>
      </c>
      <c r="AS10" s="689" t="s">
        <v>10</v>
      </c>
      <c r="AT10" s="690" t="s">
        <v>11</v>
      </c>
      <c r="AU10" s="690" t="s">
        <v>12</v>
      </c>
      <c r="AV10" s="690" t="s">
        <v>13</v>
      </c>
      <c r="AW10" s="694" t="s">
        <v>9</v>
      </c>
      <c r="AX10" s="689" t="s">
        <v>10</v>
      </c>
      <c r="AY10" s="690" t="s">
        <v>11</v>
      </c>
      <c r="AZ10" s="690" t="s">
        <v>12</v>
      </c>
      <c r="BA10" s="690" t="s">
        <v>13</v>
      </c>
      <c r="BB10" s="694" t="s">
        <v>9</v>
      </c>
      <c r="BC10" s="689" t="s">
        <v>10</v>
      </c>
      <c r="BD10" s="690" t="s">
        <v>11</v>
      </c>
      <c r="BE10" s="690" t="s">
        <v>12</v>
      </c>
      <c r="BF10" s="690" t="s">
        <v>13</v>
      </c>
      <c r="BG10" s="694" t="s">
        <v>9</v>
      </c>
      <c r="BH10" s="689" t="s">
        <v>10</v>
      </c>
      <c r="BI10" s="690" t="s">
        <v>11</v>
      </c>
      <c r="BJ10" s="690" t="s">
        <v>12</v>
      </c>
      <c r="BK10" s="690" t="s">
        <v>13</v>
      </c>
      <c r="BL10" s="694" t="s">
        <v>9</v>
      </c>
      <c r="BM10" s="689" t="s">
        <v>10</v>
      </c>
      <c r="BN10" s="690" t="s">
        <v>11</v>
      </c>
      <c r="BO10" s="690" t="s">
        <v>12</v>
      </c>
      <c r="BP10" s="690" t="s">
        <v>13</v>
      </c>
      <c r="BQ10" s="694" t="s">
        <v>9</v>
      </c>
      <c r="BR10" s="689" t="s">
        <v>10</v>
      </c>
      <c r="BS10" s="690" t="s">
        <v>11</v>
      </c>
      <c r="BT10" s="690" t="s">
        <v>12</v>
      </c>
      <c r="BU10" s="690" t="s">
        <v>13</v>
      </c>
      <c r="BV10" s="694" t="s">
        <v>9</v>
      </c>
      <c r="BW10" s="689" t="s">
        <v>10</v>
      </c>
      <c r="BX10" s="690" t="s">
        <v>11</v>
      </c>
      <c r="BY10" s="690" t="s">
        <v>12</v>
      </c>
      <c r="BZ10" s="690" t="s">
        <v>13</v>
      </c>
      <c r="CA10" s="694" t="s">
        <v>9</v>
      </c>
      <c r="CB10" s="689" t="s">
        <v>10</v>
      </c>
      <c r="CC10" s="690" t="s">
        <v>11</v>
      </c>
      <c r="CD10" s="690" t="s">
        <v>12</v>
      </c>
      <c r="CE10" s="690" t="s">
        <v>13</v>
      </c>
      <c r="CF10" s="694" t="s">
        <v>9</v>
      </c>
      <c r="CG10" s="689" t="s">
        <v>10</v>
      </c>
      <c r="CH10" s="690" t="s">
        <v>11</v>
      </c>
      <c r="CI10" s="690" t="s">
        <v>12</v>
      </c>
      <c r="CJ10" s="690" t="s">
        <v>13</v>
      </c>
      <c r="CK10" s="694" t="s">
        <v>9</v>
      </c>
      <c r="CL10" s="689" t="s">
        <v>10</v>
      </c>
      <c r="CM10" s="690" t="s">
        <v>11</v>
      </c>
      <c r="CN10" s="690" t="s">
        <v>12</v>
      </c>
      <c r="CO10" s="690" t="s">
        <v>13</v>
      </c>
      <c r="CP10" s="694" t="s">
        <v>9</v>
      </c>
      <c r="CQ10" s="689" t="s">
        <v>10</v>
      </c>
      <c r="CR10" s="690" t="s">
        <v>11</v>
      </c>
      <c r="CS10" s="690" t="s">
        <v>12</v>
      </c>
      <c r="CT10" s="690" t="s">
        <v>13</v>
      </c>
      <c r="CU10" s="694" t="s">
        <v>9</v>
      </c>
      <c r="CV10" s="689" t="s">
        <v>10</v>
      </c>
      <c r="CW10" s="1118" t="s">
        <v>174</v>
      </c>
      <c r="CX10" s="1119" t="s">
        <v>14</v>
      </c>
      <c r="CY10" s="1120" t="s">
        <v>15</v>
      </c>
    </row>
    <row r="11" spans="1:103" s="5" customFormat="1" ht="98.25" customHeight="1" thickBot="1" x14ac:dyDescent="0.35">
      <c r="A11" s="1088"/>
      <c r="B11" s="4"/>
      <c r="C11" s="596">
        <v>9</v>
      </c>
      <c r="D11" s="597">
        <v>10</v>
      </c>
      <c r="E11" s="598">
        <v>13</v>
      </c>
      <c r="F11" s="599">
        <v>14</v>
      </c>
      <c r="G11" s="599">
        <v>15</v>
      </c>
      <c r="H11" s="596">
        <v>16</v>
      </c>
      <c r="I11" s="597">
        <v>17</v>
      </c>
      <c r="J11" s="598">
        <v>20</v>
      </c>
      <c r="K11" s="599">
        <v>21</v>
      </c>
      <c r="L11" s="599">
        <v>22</v>
      </c>
      <c r="M11" s="596">
        <v>23</v>
      </c>
      <c r="N11" s="597">
        <v>24</v>
      </c>
      <c r="O11" s="598">
        <v>27</v>
      </c>
      <c r="P11" s="599">
        <v>28</v>
      </c>
      <c r="Q11" s="599">
        <v>29</v>
      </c>
      <c r="R11" s="596">
        <v>30</v>
      </c>
      <c r="S11" s="597">
        <v>31</v>
      </c>
      <c r="T11" s="600">
        <v>3</v>
      </c>
      <c r="U11" s="601">
        <v>4</v>
      </c>
      <c r="V11" s="601">
        <v>5</v>
      </c>
      <c r="W11" s="602">
        <v>6</v>
      </c>
      <c r="X11" s="603">
        <v>7</v>
      </c>
      <c r="Y11" s="604">
        <v>10</v>
      </c>
      <c r="Z11" s="605">
        <v>11</v>
      </c>
      <c r="AA11" s="605">
        <v>12</v>
      </c>
      <c r="AB11" s="606">
        <v>13</v>
      </c>
      <c r="AC11" s="607">
        <v>14</v>
      </c>
      <c r="AD11" s="600">
        <v>17</v>
      </c>
      <c r="AE11" s="601">
        <v>18</v>
      </c>
      <c r="AF11" s="601">
        <v>19</v>
      </c>
      <c r="AG11" s="602">
        <v>20</v>
      </c>
      <c r="AH11" s="603">
        <v>21</v>
      </c>
      <c r="AI11" s="600">
        <v>24</v>
      </c>
      <c r="AJ11" s="601">
        <v>25</v>
      </c>
      <c r="AK11" s="601">
        <v>26</v>
      </c>
      <c r="AL11" s="601">
        <v>27</v>
      </c>
      <c r="AM11" s="608">
        <v>28</v>
      </c>
      <c r="AN11" s="615">
        <v>3</v>
      </c>
      <c r="AO11" s="616">
        <v>4</v>
      </c>
      <c r="AP11" s="616">
        <v>5</v>
      </c>
      <c r="AQ11" s="616">
        <v>6</v>
      </c>
      <c r="AR11" s="617">
        <v>7</v>
      </c>
      <c r="AS11" s="615">
        <v>10</v>
      </c>
      <c r="AT11" s="616">
        <v>11</v>
      </c>
      <c r="AU11" s="616">
        <v>12</v>
      </c>
      <c r="AV11" s="618">
        <v>13</v>
      </c>
      <c r="AW11" s="619">
        <v>14</v>
      </c>
      <c r="AX11" s="620">
        <v>17</v>
      </c>
      <c r="AY11" s="616">
        <v>18</v>
      </c>
      <c r="AZ11" s="616">
        <v>19</v>
      </c>
      <c r="BA11" s="618">
        <v>20</v>
      </c>
      <c r="BB11" s="619">
        <v>21</v>
      </c>
      <c r="BC11" s="620">
        <v>24</v>
      </c>
      <c r="BD11" s="616">
        <v>25</v>
      </c>
      <c r="BE11" s="616">
        <v>26</v>
      </c>
      <c r="BF11" s="618">
        <v>27</v>
      </c>
      <c r="BG11" s="619">
        <v>28</v>
      </c>
      <c r="BH11" s="620">
        <v>31</v>
      </c>
      <c r="BI11" s="626">
        <v>1</v>
      </c>
      <c r="BJ11" s="626">
        <v>2</v>
      </c>
      <c r="BK11" s="627">
        <v>3</v>
      </c>
      <c r="BL11" s="628">
        <v>4</v>
      </c>
      <c r="BM11" s="629">
        <v>7</v>
      </c>
      <c r="BN11" s="626">
        <v>8</v>
      </c>
      <c r="BO11" s="626">
        <v>9</v>
      </c>
      <c r="BP11" s="627">
        <v>10</v>
      </c>
      <c r="BQ11" s="628">
        <v>11</v>
      </c>
      <c r="BR11" s="629">
        <v>14</v>
      </c>
      <c r="BS11" s="629">
        <v>15</v>
      </c>
      <c r="BT11" s="629">
        <v>16</v>
      </c>
      <c r="BU11" s="629">
        <v>17</v>
      </c>
      <c r="BV11" s="629">
        <v>18</v>
      </c>
      <c r="BW11" s="629">
        <v>21</v>
      </c>
      <c r="BX11" s="629">
        <v>22</v>
      </c>
      <c r="BY11" s="629">
        <v>23</v>
      </c>
      <c r="BZ11" s="629">
        <v>24</v>
      </c>
      <c r="CA11" s="626">
        <v>25</v>
      </c>
      <c r="CB11" s="629">
        <v>28</v>
      </c>
      <c r="CC11" s="629">
        <v>29</v>
      </c>
      <c r="CD11" s="629">
        <v>30</v>
      </c>
      <c r="CE11" s="630">
        <v>1</v>
      </c>
      <c r="CF11" s="620">
        <v>2</v>
      </c>
      <c r="CG11" s="620">
        <v>5</v>
      </c>
      <c r="CH11" s="620">
        <v>6</v>
      </c>
      <c r="CI11" s="620">
        <v>7</v>
      </c>
      <c r="CJ11" s="620">
        <v>8</v>
      </c>
      <c r="CK11" s="631">
        <v>9</v>
      </c>
      <c r="CL11" s="632">
        <v>12</v>
      </c>
      <c r="CM11" s="632">
        <v>13</v>
      </c>
      <c r="CN11" s="632">
        <v>14</v>
      </c>
      <c r="CO11" s="632">
        <v>15</v>
      </c>
      <c r="CP11" s="632">
        <v>16</v>
      </c>
      <c r="CQ11" s="620">
        <v>19</v>
      </c>
      <c r="CR11" s="620">
        <v>20</v>
      </c>
      <c r="CS11" s="620">
        <v>21</v>
      </c>
      <c r="CT11" s="620">
        <v>22</v>
      </c>
      <c r="CU11" s="633">
        <v>23</v>
      </c>
      <c r="CV11" s="633">
        <v>26</v>
      </c>
      <c r="CW11" s="1118"/>
      <c r="CX11" s="1119"/>
      <c r="CY11" s="1120"/>
    </row>
    <row r="12" spans="1:103" s="1" customFormat="1" ht="21" customHeight="1" x14ac:dyDescent="0.4">
      <c r="A12" s="13" t="s">
        <v>180</v>
      </c>
      <c r="B12" s="14" t="s">
        <v>19</v>
      </c>
      <c r="C12" s="704"/>
      <c r="D12" s="702"/>
      <c r="E12" s="709"/>
      <c r="F12" s="913"/>
      <c r="G12" s="1021"/>
      <c r="H12" s="1022"/>
      <c r="I12" s="899"/>
      <c r="J12" s="934"/>
      <c r="K12" s="913"/>
      <c r="L12" s="1021"/>
      <c r="M12" s="1022"/>
      <c r="N12" s="899"/>
      <c r="O12" s="934"/>
      <c r="P12" s="935"/>
      <c r="Q12" s="935"/>
      <c r="R12" s="932"/>
      <c r="S12" s="899"/>
      <c r="T12" s="934"/>
      <c r="U12" s="935" t="s">
        <v>20</v>
      </c>
      <c r="V12" s="935"/>
      <c r="W12" s="932"/>
      <c r="X12" s="899"/>
      <c r="Y12" s="934"/>
      <c r="Z12" s="935"/>
      <c r="AA12" s="935"/>
      <c r="AB12" s="932"/>
      <c r="AC12" s="900" t="s">
        <v>17</v>
      </c>
      <c r="AD12" s="939"/>
      <c r="AE12" s="903"/>
      <c r="AF12" s="903"/>
      <c r="AG12" s="1023"/>
      <c r="AH12" s="910"/>
      <c r="AI12" s="900" t="s">
        <v>17</v>
      </c>
      <c r="AJ12" s="904"/>
      <c r="AK12" s="904"/>
      <c r="AL12" s="911"/>
      <c r="AM12" s="901"/>
      <c r="AN12" s="914"/>
      <c r="AO12" s="912"/>
      <c r="AP12" s="912"/>
      <c r="AQ12" s="912"/>
      <c r="AR12" s="912"/>
      <c r="AS12" s="901"/>
      <c r="AT12" s="913"/>
      <c r="AU12" s="913"/>
      <c r="AV12" s="1024"/>
      <c r="AW12" s="902"/>
      <c r="AX12" s="918"/>
      <c r="AY12" s="904"/>
      <c r="AZ12" s="904"/>
      <c r="BA12" s="905"/>
      <c r="BB12" s="902"/>
      <c r="BC12" s="906"/>
      <c r="BD12" s="904"/>
      <c r="BE12" s="904"/>
      <c r="BF12" s="905"/>
      <c r="BG12" s="902"/>
      <c r="BH12" s="906"/>
      <c r="BI12" s="904"/>
      <c r="BJ12" s="904"/>
      <c r="BK12" s="905"/>
      <c r="BL12" s="900" t="s">
        <v>17</v>
      </c>
      <c r="BM12" s="907"/>
      <c r="BN12" s="908"/>
      <c r="BO12" s="908"/>
      <c r="BP12" s="1023"/>
      <c r="BQ12" s="1025"/>
      <c r="BR12" s="900" t="s">
        <v>17</v>
      </c>
      <c r="BS12" s="901"/>
      <c r="BT12" s="901"/>
      <c r="BU12" s="901"/>
      <c r="BV12" s="901"/>
      <c r="BW12" s="901"/>
      <c r="BX12" s="901" t="s">
        <v>209</v>
      </c>
      <c r="BY12" s="901"/>
      <c r="BZ12" s="901"/>
      <c r="CA12" s="901"/>
      <c r="CB12" s="901"/>
      <c r="CC12" s="901"/>
      <c r="CD12" s="901"/>
      <c r="CE12" s="901"/>
      <c r="CF12" s="901"/>
      <c r="CG12" s="901"/>
      <c r="CH12" s="901"/>
      <c r="CI12" s="901"/>
      <c r="CJ12" s="901"/>
      <c r="CK12" s="901"/>
      <c r="CL12" s="901"/>
      <c r="CM12" s="901" t="s">
        <v>20</v>
      </c>
      <c r="CN12" s="901"/>
      <c r="CO12" s="901"/>
      <c r="CP12" s="901"/>
      <c r="CQ12" s="901"/>
      <c r="CR12" s="901"/>
      <c r="CS12" s="901"/>
      <c r="CT12" s="901"/>
      <c r="CU12" s="901"/>
      <c r="CV12" s="1021"/>
      <c r="CW12" s="1014">
        <v>3</v>
      </c>
      <c r="CX12" s="1015">
        <v>95</v>
      </c>
      <c r="CY12" s="1047">
        <f>CW12/CX12*100</f>
        <v>3.1578947368421053</v>
      </c>
    </row>
    <row r="13" spans="1:103" s="1" customFormat="1" ht="26.25" x14ac:dyDescent="0.4">
      <c r="A13" s="1051" t="s">
        <v>21</v>
      </c>
      <c r="B13" s="20" t="s">
        <v>22</v>
      </c>
      <c r="C13" s="704"/>
      <c r="D13" s="702"/>
      <c r="E13" s="705"/>
      <c r="F13" s="913"/>
      <c r="G13" s="913"/>
      <c r="H13" s="911"/>
      <c r="I13" s="902"/>
      <c r="J13" s="934"/>
      <c r="K13" s="913"/>
      <c r="L13" s="913"/>
      <c r="M13" s="911"/>
      <c r="N13" s="899"/>
      <c r="O13" s="934"/>
      <c r="P13" s="935"/>
      <c r="Q13" s="935"/>
      <c r="R13" s="932"/>
      <c r="S13" s="899"/>
      <c r="T13" s="934"/>
      <c r="U13" s="935"/>
      <c r="V13" s="935"/>
      <c r="W13" s="932" t="s">
        <v>23</v>
      </c>
      <c r="X13" s="899"/>
      <c r="Y13" s="934"/>
      <c r="Z13" s="935"/>
      <c r="AA13" s="935"/>
      <c r="AB13" s="932"/>
      <c r="AC13" s="900" t="s">
        <v>17</v>
      </c>
      <c r="AD13" s="939"/>
      <c r="AE13" s="903"/>
      <c r="AF13" s="903"/>
      <c r="AG13" s="1023"/>
      <c r="AH13" s="910"/>
      <c r="AI13" s="900" t="s">
        <v>17</v>
      </c>
      <c r="AJ13" s="904"/>
      <c r="AK13" s="904"/>
      <c r="AL13" s="911"/>
      <c r="AM13" s="901"/>
      <c r="AN13" s="914"/>
      <c r="AO13" s="912" t="s">
        <v>24</v>
      </c>
      <c r="AP13" s="912"/>
      <c r="AQ13" s="912"/>
      <c r="AR13" s="912"/>
      <c r="AS13" s="901"/>
      <c r="AT13" s="913"/>
      <c r="AU13" s="913"/>
      <c r="AV13" s="905"/>
      <c r="AW13" s="902"/>
      <c r="AX13" s="918"/>
      <c r="AY13" s="904"/>
      <c r="AZ13" s="904"/>
      <c r="BA13" s="905"/>
      <c r="BB13" s="902"/>
      <c r="BC13" s="906"/>
      <c r="BD13" s="904"/>
      <c r="BE13" s="904"/>
      <c r="BF13" s="905"/>
      <c r="BG13" s="902"/>
      <c r="BH13" s="906"/>
      <c r="BI13" s="904"/>
      <c r="BJ13" s="904"/>
      <c r="BK13" s="905"/>
      <c r="BL13" s="900" t="s">
        <v>17</v>
      </c>
      <c r="BM13" s="907"/>
      <c r="BN13" s="908"/>
      <c r="BO13" s="908"/>
      <c r="BP13" s="909"/>
      <c r="BQ13" s="910"/>
      <c r="BR13" s="900" t="s">
        <v>17</v>
      </c>
      <c r="BS13" s="901"/>
      <c r="BT13" s="901"/>
      <c r="BU13" s="901"/>
      <c r="BV13" s="901"/>
      <c r="BW13" s="901"/>
      <c r="BX13" s="901"/>
      <c r="BY13" s="901"/>
      <c r="BZ13" s="901"/>
      <c r="CA13" s="901"/>
      <c r="CB13" s="901"/>
      <c r="CC13" s="901"/>
      <c r="CD13" s="901"/>
      <c r="CE13" s="901"/>
      <c r="CF13" s="901"/>
      <c r="CG13" s="901"/>
      <c r="CH13" s="901"/>
      <c r="CI13" s="901"/>
      <c r="CJ13" s="901"/>
      <c r="CK13" s="901"/>
      <c r="CL13" s="901"/>
      <c r="CM13" s="901"/>
      <c r="CN13" s="901"/>
      <c r="CO13" s="901" t="s">
        <v>23</v>
      </c>
      <c r="CP13" s="901"/>
      <c r="CQ13" s="901"/>
      <c r="CR13" s="901"/>
      <c r="CS13" s="901"/>
      <c r="CT13" s="901"/>
      <c r="CU13" s="901"/>
      <c r="CV13" s="913"/>
      <c r="CW13" s="1016">
        <v>3</v>
      </c>
      <c r="CX13" s="1017">
        <v>76</v>
      </c>
      <c r="CY13" s="1047">
        <f t="shared" ref="CY12:CY47" si="0">CW13/CX13*100</f>
        <v>3.9473684210526314</v>
      </c>
    </row>
    <row r="14" spans="1:103" s="1" customFormat="1" ht="26.25" x14ac:dyDescent="0.4">
      <c r="A14" s="1051" t="s">
        <v>25</v>
      </c>
      <c r="B14" s="20" t="s">
        <v>26</v>
      </c>
      <c r="C14" s="704"/>
      <c r="D14" s="702"/>
      <c r="E14" s="709"/>
      <c r="F14" s="904"/>
      <c r="G14" s="904"/>
      <c r="H14" s="905"/>
      <c r="I14" s="902"/>
      <c r="J14" s="934"/>
      <c r="K14" s="935"/>
      <c r="L14" s="935"/>
      <c r="M14" s="932"/>
      <c r="N14" s="899"/>
      <c r="O14" s="934"/>
      <c r="P14" s="935"/>
      <c r="Q14" s="935"/>
      <c r="R14" s="932"/>
      <c r="S14" s="899"/>
      <c r="T14" s="934"/>
      <c r="U14" s="935"/>
      <c r="V14" s="899"/>
      <c r="W14" s="1026"/>
      <c r="X14" s="899"/>
      <c r="Y14" s="934"/>
      <c r="Z14" s="935"/>
      <c r="AA14" s="935"/>
      <c r="AB14" s="932"/>
      <c r="AC14" s="900" t="s">
        <v>17</v>
      </c>
      <c r="AD14" s="939"/>
      <c r="AE14" s="903"/>
      <c r="AF14" s="903"/>
      <c r="AG14" s="1023"/>
      <c r="AH14" s="910"/>
      <c r="AI14" s="900" t="s">
        <v>17</v>
      </c>
      <c r="AJ14" s="904"/>
      <c r="AK14" s="904"/>
      <c r="AL14" s="911"/>
      <c r="AM14" s="901"/>
      <c r="AN14" s="914"/>
      <c r="AO14" s="912"/>
      <c r="AP14" s="912"/>
      <c r="AQ14" s="912"/>
      <c r="AR14" s="912"/>
      <c r="AS14" s="901"/>
      <c r="AT14" s="913"/>
      <c r="AU14" s="913"/>
      <c r="AV14" s="905"/>
      <c r="AW14" s="902"/>
      <c r="AX14" s="918"/>
      <c r="AY14" s="904"/>
      <c r="AZ14" s="904"/>
      <c r="BA14" s="905" t="s">
        <v>161</v>
      </c>
      <c r="BB14" s="902"/>
      <c r="BC14" s="906"/>
      <c r="BD14" s="904"/>
      <c r="BE14" s="904"/>
      <c r="BF14" s="905"/>
      <c r="BG14" s="902"/>
      <c r="BH14" s="906"/>
      <c r="BI14" s="904"/>
      <c r="BJ14" s="904"/>
      <c r="BK14" s="905"/>
      <c r="BL14" s="900" t="s">
        <v>17</v>
      </c>
      <c r="BM14" s="907"/>
      <c r="BN14" s="908"/>
      <c r="BO14" s="908"/>
      <c r="BP14" s="909"/>
      <c r="BQ14" s="910"/>
      <c r="BR14" s="900" t="s">
        <v>17</v>
      </c>
      <c r="BS14" s="901"/>
      <c r="BT14" s="901" t="s">
        <v>161</v>
      </c>
      <c r="BU14" s="901"/>
      <c r="BV14" s="901"/>
      <c r="BW14" s="901"/>
      <c r="BX14" s="901"/>
      <c r="BY14" s="901"/>
      <c r="BZ14" s="901"/>
      <c r="CA14" s="901"/>
      <c r="CB14" s="901"/>
      <c r="CC14" s="901"/>
      <c r="CD14" s="901"/>
      <c r="CE14" s="901"/>
      <c r="CF14" s="901"/>
      <c r="CG14" s="901"/>
      <c r="CH14" s="901"/>
      <c r="CI14" s="901"/>
      <c r="CJ14" s="901"/>
      <c r="CK14" s="901"/>
      <c r="CL14" s="901"/>
      <c r="CM14" s="901"/>
      <c r="CN14" s="901" t="s">
        <v>28</v>
      </c>
      <c r="CO14" s="901"/>
      <c r="CP14" s="901"/>
      <c r="CQ14" s="901"/>
      <c r="CR14" s="901"/>
      <c r="CS14" s="901"/>
      <c r="CT14" s="901"/>
      <c r="CU14" s="901"/>
      <c r="CV14" s="913"/>
      <c r="CW14" s="1016">
        <v>3</v>
      </c>
      <c r="CX14" s="899">
        <v>76</v>
      </c>
      <c r="CY14" s="1047">
        <f t="shared" si="0"/>
        <v>3.9473684210526314</v>
      </c>
    </row>
    <row r="15" spans="1:103" s="1" customFormat="1" ht="25.5" x14ac:dyDescent="0.35">
      <c r="A15" s="1051" t="s">
        <v>29</v>
      </c>
      <c r="B15" s="20" t="s">
        <v>30</v>
      </c>
      <c r="C15" s="704"/>
      <c r="D15" s="702"/>
      <c r="E15" s="705"/>
      <c r="F15" s="904"/>
      <c r="G15" s="904"/>
      <c r="H15" s="905"/>
      <c r="I15" s="902"/>
      <c r="J15" s="934"/>
      <c r="K15" s="935"/>
      <c r="L15" s="935"/>
      <c r="M15" s="932"/>
      <c r="N15" s="899"/>
      <c r="O15" s="934"/>
      <c r="P15" s="935"/>
      <c r="Q15" s="935"/>
      <c r="R15" s="932"/>
      <c r="S15" s="899"/>
      <c r="T15" s="934" t="s">
        <v>203</v>
      </c>
      <c r="U15" s="935"/>
      <c r="V15" s="935"/>
      <c r="W15" s="932"/>
      <c r="X15" s="899"/>
      <c r="Y15" s="934"/>
      <c r="Z15" s="935"/>
      <c r="AA15" s="935"/>
      <c r="AB15" s="932"/>
      <c r="AC15" s="900" t="s">
        <v>17</v>
      </c>
      <c r="AD15" s="939"/>
      <c r="AE15" s="903"/>
      <c r="AF15" s="903"/>
      <c r="AG15" s="1023"/>
      <c r="AH15" s="910"/>
      <c r="AI15" s="900" t="s">
        <v>17</v>
      </c>
      <c r="AJ15" s="904"/>
      <c r="AK15" s="904"/>
      <c r="AL15" s="911"/>
      <c r="AM15" s="901"/>
      <c r="AN15" s="914"/>
      <c r="AO15" s="912"/>
      <c r="AP15" s="912"/>
      <c r="AQ15" s="912"/>
      <c r="AR15" s="912"/>
      <c r="AS15" s="901"/>
      <c r="AT15" s="913"/>
      <c r="AU15" s="913"/>
      <c r="AV15" s="905"/>
      <c r="AW15" s="902"/>
      <c r="AX15" s="918"/>
      <c r="AY15" s="904"/>
      <c r="AZ15" s="904"/>
      <c r="BA15" s="905"/>
      <c r="BB15" s="902"/>
      <c r="BC15" s="906"/>
      <c r="BD15" s="904"/>
      <c r="BE15" s="904"/>
      <c r="BF15" s="905"/>
      <c r="BG15" s="902"/>
      <c r="BH15" s="906"/>
      <c r="BI15" s="904"/>
      <c r="BJ15" s="904"/>
      <c r="BK15" s="905"/>
      <c r="BL15" s="900" t="s">
        <v>17</v>
      </c>
      <c r="BM15" s="907"/>
      <c r="BN15" s="908"/>
      <c r="BO15" s="908"/>
      <c r="BP15" s="909"/>
      <c r="BQ15" s="910"/>
      <c r="BR15" s="900" t="s">
        <v>17</v>
      </c>
      <c r="BS15" s="901"/>
      <c r="BT15" s="901"/>
      <c r="BU15" s="901"/>
      <c r="BV15" s="901"/>
      <c r="BW15" s="901"/>
      <c r="BX15" s="901"/>
      <c r="BY15" s="901"/>
      <c r="BZ15" s="901"/>
      <c r="CA15" s="901"/>
      <c r="CB15" s="901"/>
      <c r="CC15" s="901" t="s">
        <v>153</v>
      </c>
      <c r="CD15" s="901"/>
      <c r="CE15" s="901"/>
      <c r="CF15" s="901"/>
      <c r="CG15" s="901"/>
      <c r="CH15" s="901"/>
      <c r="CI15" s="901"/>
      <c r="CJ15" s="901"/>
      <c r="CK15" s="901"/>
      <c r="CL15" s="901"/>
      <c r="CM15" s="901"/>
      <c r="CN15" s="901"/>
      <c r="CO15" s="901"/>
      <c r="CP15" s="901"/>
      <c r="CQ15" s="901"/>
      <c r="CR15" s="901"/>
      <c r="CS15" s="901"/>
      <c r="CT15" s="901"/>
      <c r="CU15" s="901"/>
      <c r="CV15" s="913"/>
      <c r="CW15" s="904">
        <v>2</v>
      </c>
      <c r="CX15" s="1018">
        <v>57</v>
      </c>
      <c r="CY15" s="1047">
        <f t="shared" si="0"/>
        <v>3.5087719298245612</v>
      </c>
    </row>
    <row r="16" spans="1:103" s="5" customFormat="1" ht="26.25" x14ac:dyDescent="0.4">
      <c r="A16" s="1052" t="s">
        <v>32</v>
      </c>
      <c r="B16" s="23" t="s">
        <v>33</v>
      </c>
      <c r="C16" s="704"/>
      <c r="D16" s="703"/>
      <c r="E16" s="705"/>
      <c r="F16" s="904"/>
      <c r="G16" s="904"/>
      <c r="H16" s="905"/>
      <c r="I16" s="902"/>
      <c r="J16" s="906"/>
      <c r="K16" s="904"/>
      <c r="L16" s="904"/>
      <c r="M16" s="905"/>
      <c r="N16" s="902"/>
      <c r="O16" s="906"/>
      <c r="P16" s="904"/>
      <c r="Q16" s="904"/>
      <c r="R16" s="905"/>
      <c r="S16" s="902"/>
      <c r="T16" s="906"/>
      <c r="U16" s="904"/>
      <c r="V16" s="904"/>
      <c r="W16" s="905"/>
      <c r="X16" s="902"/>
      <c r="Y16" s="906"/>
      <c r="Z16" s="904"/>
      <c r="AA16" s="904"/>
      <c r="AB16" s="905"/>
      <c r="AC16" s="900" t="s">
        <v>17</v>
      </c>
      <c r="AD16" s="907"/>
      <c r="AE16" s="908"/>
      <c r="AF16" s="908"/>
      <c r="AG16" s="909"/>
      <c r="AH16" s="910"/>
      <c r="AI16" s="900" t="s">
        <v>17</v>
      </c>
      <c r="AJ16" s="904"/>
      <c r="AK16" s="904"/>
      <c r="AL16" s="911"/>
      <c r="AM16" s="901"/>
      <c r="AN16" s="914" t="s">
        <v>27</v>
      </c>
      <c r="AO16" s="912"/>
      <c r="AP16" s="912"/>
      <c r="AQ16" s="912"/>
      <c r="AR16" s="912"/>
      <c r="AS16" s="901"/>
      <c r="AT16" s="913"/>
      <c r="AU16" s="913"/>
      <c r="AV16" s="905"/>
      <c r="AW16" s="902"/>
      <c r="AX16" s="918"/>
      <c r="AY16" s="904"/>
      <c r="AZ16" s="904"/>
      <c r="BA16" s="905"/>
      <c r="BB16" s="902"/>
      <c r="BC16" s="906"/>
      <c r="BD16" s="904"/>
      <c r="BE16" s="904"/>
      <c r="BF16" s="905"/>
      <c r="BG16" s="902"/>
      <c r="BH16" s="906"/>
      <c r="BI16" s="904"/>
      <c r="BJ16" s="904"/>
      <c r="BK16" s="905"/>
      <c r="BL16" s="900" t="s">
        <v>17</v>
      </c>
      <c r="BM16" s="907"/>
      <c r="BN16" s="908"/>
      <c r="BO16" s="908"/>
      <c r="BP16" s="909"/>
      <c r="BQ16" s="910"/>
      <c r="BR16" s="900" t="s">
        <v>17</v>
      </c>
      <c r="BS16" s="901"/>
      <c r="BT16" s="901"/>
      <c r="BU16" s="901"/>
      <c r="BV16" s="901"/>
      <c r="BW16" s="901"/>
      <c r="BX16" s="901"/>
      <c r="BY16" s="901"/>
      <c r="BZ16" s="901"/>
      <c r="CA16" s="901"/>
      <c r="CB16" s="901"/>
      <c r="CC16" s="901"/>
      <c r="CD16" s="901"/>
      <c r="CE16" s="901"/>
      <c r="CF16" s="901"/>
      <c r="CG16" s="901"/>
      <c r="CH16" s="901"/>
      <c r="CI16" s="901"/>
      <c r="CJ16" s="901"/>
      <c r="CK16" s="901"/>
      <c r="CL16" s="901"/>
      <c r="CM16" s="901"/>
      <c r="CN16" s="901"/>
      <c r="CO16" s="901"/>
      <c r="CP16" s="901"/>
      <c r="CQ16" s="901" t="s">
        <v>27</v>
      </c>
      <c r="CR16" s="901"/>
      <c r="CS16" s="901"/>
      <c r="CT16" s="901"/>
      <c r="CU16" s="901"/>
      <c r="CV16" s="913"/>
      <c r="CW16" s="1016">
        <v>2</v>
      </c>
      <c r="CX16" s="1018">
        <v>38</v>
      </c>
      <c r="CY16" s="1047">
        <f t="shared" si="0"/>
        <v>5.2631578947368416</v>
      </c>
    </row>
    <row r="17" spans="1:107" s="5" customFormat="1" ht="26.25" x14ac:dyDescent="0.4">
      <c r="A17" s="1053" t="s">
        <v>34</v>
      </c>
      <c r="B17" s="23" t="s">
        <v>35</v>
      </c>
      <c r="C17" s="704"/>
      <c r="D17" s="703"/>
      <c r="E17" s="705"/>
      <c r="F17" s="904"/>
      <c r="G17" s="904"/>
      <c r="H17" s="905"/>
      <c r="I17" s="902"/>
      <c r="J17" s="906"/>
      <c r="K17" s="904"/>
      <c r="L17" s="904"/>
      <c r="M17" s="905"/>
      <c r="N17" s="902"/>
      <c r="O17" s="906"/>
      <c r="P17" s="904"/>
      <c r="Q17" s="904"/>
      <c r="R17" s="905"/>
      <c r="S17" s="902"/>
      <c r="T17" s="906"/>
      <c r="U17" s="904"/>
      <c r="V17" s="904"/>
      <c r="W17" s="905"/>
      <c r="X17" s="902"/>
      <c r="Y17" s="906"/>
      <c r="Z17" s="904"/>
      <c r="AA17" s="904"/>
      <c r="AB17" s="905"/>
      <c r="AC17" s="900" t="s">
        <v>17</v>
      </c>
      <c r="AD17" s="907"/>
      <c r="AE17" s="908"/>
      <c r="AF17" s="908"/>
      <c r="AG17" s="909"/>
      <c r="AH17" s="910"/>
      <c r="AI17" s="900" t="s">
        <v>17</v>
      </c>
      <c r="AJ17" s="904"/>
      <c r="AK17" s="904"/>
      <c r="AL17" s="911"/>
      <c r="AM17" s="901"/>
      <c r="AN17" s="914"/>
      <c r="AO17" s="912"/>
      <c r="AP17" s="912"/>
      <c r="AQ17" s="912"/>
      <c r="AR17" s="912"/>
      <c r="AS17" s="901"/>
      <c r="AT17" s="913"/>
      <c r="AU17" s="913"/>
      <c r="AV17" s="905"/>
      <c r="AW17" s="902"/>
      <c r="AX17" s="918"/>
      <c r="AY17" s="904"/>
      <c r="AZ17" s="904"/>
      <c r="BA17" s="905"/>
      <c r="BB17" s="902"/>
      <c r="BC17" s="906"/>
      <c r="BD17" s="904"/>
      <c r="BE17" s="904"/>
      <c r="BF17" s="905"/>
      <c r="BG17" s="902"/>
      <c r="BH17" s="906"/>
      <c r="BI17" s="904"/>
      <c r="BJ17" s="904"/>
      <c r="BK17" s="905"/>
      <c r="BL17" s="900" t="s">
        <v>17</v>
      </c>
      <c r="BM17" s="907"/>
      <c r="BN17" s="908"/>
      <c r="BO17" s="908"/>
      <c r="BP17" s="909"/>
      <c r="BQ17" s="910"/>
      <c r="BR17" s="900" t="s">
        <v>17</v>
      </c>
      <c r="BS17" s="901"/>
      <c r="BT17" s="901"/>
      <c r="BU17" s="901"/>
      <c r="BV17" s="901"/>
      <c r="BW17" s="901"/>
      <c r="BX17" s="901"/>
      <c r="BY17" s="901"/>
      <c r="BZ17" s="901"/>
      <c r="CA17" s="901"/>
      <c r="CB17" s="901"/>
      <c r="CC17" s="901"/>
      <c r="CD17" s="901"/>
      <c r="CE17" s="901"/>
      <c r="CF17" s="901"/>
      <c r="CG17" s="901"/>
      <c r="CH17" s="901"/>
      <c r="CI17" s="901"/>
      <c r="CJ17" s="901"/>
      <c r="CK17" s="901"/>
      <c r="CL17" s="901"/>
      <c r="CM17" s="901"/>
      <c r="CN17" s="901"/>
      <c r="CO17" s="901"/>
      <c r="CP17" s="901" t="s">
        <v>195</v>
      </c>
      <c r="CQ17" s="901"/>
      <c r="CR17" s="901"/>
      <c r="CS17" s="901"/>
      <c r="CT17" s="901"/>
      <c r="CU17" s="901"/>
      <c r="CV17" s="913"/>
      <c r="CW17" s="1016">
        <v>1</v>
      </c>
      <c r="CX17" s="1018">
        <v>19</v>
      </c>
      <c r="CY17" s="1047">
        <f t="shared" si="0"/>
        <v>5.2631578947368416</v>
      </c>
    </row>
    <row r="18" spans="1:107" s="5" customFormat="1" ht="25.5" x14ac:dyDescent="0.35">
      <c r="A18" s="1053" t="s">
        <v>36</v>
      </c>
      <c r="B18" s="23" t="s">
        <v>37</v>
      </c>
      <c r="C18" s="704"/>
      <c r="D18" s="703"/>
      <c r="E18" s="705"/>
      <c r="F18" s="904"/>
      <c r="G18" s="904"/>
      <c r="H18" s="905"/>
      <c r="I18" s="902"/>
      <c r="J18" s="906"/>
      <c r="K18" s="904"/>
      <c r="L18" s="904"/>
      <c r="M18" s="905"/>
      <c r="N18" s="902"/>
      <c r="O18" s="906"/>
      <c r="P18" s="904"/>
      <c r="Q18" s="904"/>
      <c r="R18" s="905"/>
      <c r="S18" s="902"/>
      <c r="T18" s="906"/>
      <c r="U18" s="904"/>
      <c r="V18" s="904"/>
      <c r="W18" s="905"/>
      <c r="X18" s="902"/>
      <c r="Y18" s="906"/>
      <c r="Z18" s="904"/>
      <c r="AA18" s="904"/>
      <c r="AB18" s="905"/>
      <c r="AC18" s="900" t="s">
        <v>17</v>
      </c>
      <c r="AD18" s="907"/>
      <c r="AE18" s="908"/>
      <c r="AF18" s="908"/>
      <c r="AG18" s="909"/>
      <c r="AH18" s="910"/>
      <c r="AI18" s="900" t="s">
        <v>17</v>
      </c>
      <c r="AJ18" s="904"/>
      <c r="AK18" s="904"/>
      <c r="AL18" s="911"/>
      <c r="AM18" s="901"/>
      <c r="AN18" s="914"/>
      <c r="AO18" s="912"/>
      <c r="AP18" s="912"/>
      <c r="AQ18" s="912"/>
      <c r="AR18" s="912"/>
      <c r="AS18" s="901"/>
      <c r="AT18" s="913"/>
      <c r="AU18" s="913"/>
      <c r="AV18" s="905"/>
      <c r="AW18" s="902"/>
      <c r="AX18" s="918"/>
      <c r="AY18" s="904"/>
      <c r="AZ18" s="904"/>
      <c r="BA18" s="905"/>
      <c r="BB18" s="902"/>
      <c r="BC18" s="906"/>
      <c r="BD18" s="904"/>
      <c r="BE18" s="904"/>
      <c r="BF18" s="915"/>
      <c r="BG18" s="902"/>
      <c r="BH18" s="906"/>
      <c r="BI18" s="904"/>
      <c r="BJ18" s="904"/>
      <c r="BK18" s="905"/>
      <c r="BL18" s="900" t="s">
        <v>17</v>
      </c>
      <c r="BM18" s="907"/>
      <c r="BN18" s="908"/>
      <c r="BO18" s="908"/>
      <c r="BP18" s="909"/>
      <c r="BQ18" s="910"/>
      <c r="BR18" s="900" t="s">
        <v>17</v>
      </c>
      <c r="BS18" s="901"/>
      <c r="BT18" s="901"/>
      <c r="BU18" s="901"/>
      <c r="BV18" s="901"/>
      <c r="BW18" s="901"/>
      <c r="BX18" s="901"/>
      <c r="BY18" s="901"/>
      <c r="BZ18" s="901"/>
      <c r="CA18" s="901"/>
      <c r="CB18" s="901"/>
      <c r="CC18" s="901"/>
      <c r="CD18" s="901"/>
      <c r="CE18" s="901"/>
      <c r="CF18" s="901"/>
      <c r="CG18" s="901"/>
      <c r="CH18" s="901"/>
      <c r="CI18" s="901"/>
      <c r="CJ18" s="901"/>
      <c r="CK18" s="901"/>
      <c r="CL18" s="901" t="s">
        <v>221</v>
      </c>
      <c r="CM18" s="901"/>
      <c r="CN18" s="901"/>
      <c r="CO18" s="901"/>
      <c r="CP18" s="901"/>
      <c r="CQ18" s="901"/>
      <c r="CR18" s="901"/>
      <c r="CS18" s="901"/>
      <c r="CT18" s="901"/>
      <c r="CU18" s="901"/>
      <c r="CV18" s="913"/>
      <c r="CW18" s="904">
        <v>1</v>
      </c>
      <c r="CX18" s="1018">
        <v>19</v>
      </c>
      <c r="CY18" s="1047">
        <f t="shared" si="0"/>
        <v>5.2631578947368416</v>
      </c>
    </row>
    <row r="19" spans="1:107" s="5" customFormat="1" ht="25.5" x14ac:dyDescent="0.35">
      <c r="A19" s="1053" t="s">
        <v>38</v>
      </c>
      <c r="B19" s="23" t="s">
        <v>39</v>
      </c>
      <c r="C19" s="706"/>
      <c r="D19" s="707"/>
      <c r="E19" s="708"/>
      <c r="F19" s="904"/>
      <c r="G19" s="916"/>
      <c r="H19" s="905"/>
      <c r="I19" s="917"/>
      <c r="J19" s="906"/>
      <c r="K19" s="904"/>
      <c r="L19" s="904"/>
      <c r="M19" s="905"/>
      <c r="N19" s="902"/>
      <c r="O19" s="906"/>
      <c r="P19" s="904"/>
      <c r="Q19" s="916"/>
      <c r="R19" s="905"/>
      <c r="S19" s="917"/>
      <c r="T19" s="918"/>
      <c r="U19" s="919"/>
      <c r="V19" s="919"/>
      <c r="W19" s="920"/>
      <c r="X19" s="921"/>
      <c r="Y19" s="922"/>
      <c r="Z19" s="919"/>
      <c r="AA19" s="919"/>
      <c r="AB19" s="920"/>
      <c r="AC19" s="900" t="s">
        <v>17</v>
      </c>
      <c r="AD19" s="923"/>
      <c r="AE19" s="924"/>
      <c r="AF19" s="924"/>
      <c r="AG19" s="925"/>
      <c r="AH19" s="926"/>
      <c r="AI19" s="900" t="s">
        <v>17</v>
      </c>
      <c r="AJ19" s="904"/>
      <c r="AK19" s="919"/>
      <c r="AL19" s="927"/>
      <c r="AM19" s="901"/>
      <c r="AN19" s="928"/>
      <c r="AO19" s="929"/>
      <c r="AP19" s="929"/>
      <c r="AQ19" s="929"/>
      <c r="AR19" s="929"/>
      <c r="AS19" s="901"/>
      <c r="AT19" s="930"/>
      <c r="AU19" s="930"/>
      <c r="AV19" s="920"/>
      <c r="AW19" s="921"/>
      <c r="AX19" s="918"/>
      <c r="AY19" s="919"/>
      <c r="AZ19" s="919"/>
      <c r="BA19" s="905"/>
      <c r="BB19" s="921"/>
      <c r="BC19" s="922"/>
      <c r="BD19" s="919"/>
      <c r="BE19" s="919"/>
      <c r="BF19" s="931"/>
      <c r="BG19" s="921"/>
      <c r="BH19" s="922"/>
      <c r="BI19" s="919"/>
      <c r="BJ19" s="919"/>
      <c r="BK19" s="920"/>
      <c r="BL19" s="900" t="s">
        <v>17</v>
      </c>
      <c r="BM19" s="923"/>
      <c r="BN19" s="924"/>
      <c r="BO19" s="908"/>
      <c r="BP19" s="925"/>
      <c r="BQ19" s="926"/>
      <c r="BR19" s="900" t="s">
        <v>17</v>
      </c>
      <c r="BS19" s="901"/>
      <c r="BT19" s="901"/>
      <c r="BU19" s="901"/>
      <c r="BV19" s="901"/>
      <c r="BW19" s="901"/>
      <c r="BX19" s="901"/>
      <c r="BY19" s="901"/>
      <c r="BZ19" s="901"/>
      <c r="CA19" s="901"/>
      <c r="CB19" s="901"/>
      <c r="CC19" s="901"/>
      <c r="CD19" s="901" t="s">
        <v>228</v>
      </c>
      <c r="CE19" s="901"/>
      <c r="CF19" s="901"/>
      <c r="CG19" s="901"/>
      <c r="CH19" s="901"/>
      <c r="CI19" s="901"/>
      <c r="CJ19" s="901"/>
      <c r="CK19" s="901"/>
      <c r="CL19" s="901"/>
      <c r="CM19" s="901"/>
      <c r="CN19" s="901"/>
      <c r="CO19" s="901"/>
      <c r="CP19" s="901"/>
      <c r="CQ19" s="901"/>
      <c r="CR19" s="901"/>
      <c r="CS19" s="901"/>
      <c r="CT19" s="901"/>
      <c r="CU19" s="901"/>
      <c r="CV19" s="930"/>
      <c r="CW19" s="904">
        <v>1</v>
      </c>
      <c r="CX19" s="1018">
        <v>38</v>
      </c>
      <c r="CY19" s="1047">
        <f t="shared" si="0"/>
        <v>2.6315789473684208</v>
      </c>
    </row>
    <row r="20" spans="1:107" s="5" customFormat="1" ht="27" thickBot="1" x14ac:dyDescent="0.45">
      <c r="A20" s="1054" t="s">
        <v>171</v>
      </c>
      <c r="B20" s="23" t="s">
        <v>179</v>
      </c>
      <c r="C20" s="704"/>
      <c r="D20" s="703"/>
      <c r="E20" s="708"/>
      <c r="F20" s="904"/>
      <c r="G20" s="916"/>
      <c r="H20" s="905"/>
      <c r="I20" s="917"/>
      <c r="J20" s="906"/>
      <c r="K20" s="904"/>
      <c r="L20" s="904"/>
      <c r="M20" s="932"/>
      <c r="N20" s="933"/>
      <c r="O20" s="934"/>
      <c r="P20" s="935"/>
      <c r="Q20" s="935"/>
      <c r="R20" s="932"/>
      <c r="S20" s="933"/>
      <c r="T20" s="936"/>
      <c r="U20" s="937"/>
      <c r="V20" s="935"/>
      <c r="W20" s="938"/>
      <c r="X20" s="899"/>
      <c r="Y20" s="934"/>
      <c r="Z20" s="935"/>
      <c r="AA20" s="935"/>
      <c r="AB20" s="932"/>
      <c r="AC20" s="900" t="s">
        <v>17</v>
      </c>
      <c r="AD20" s="939"/>
      <c r="AE20" s="903"/>
      <c r="AF20" s="940"/>
      <c r="AG20" s="941"/>
      <c r="AH20" s="910"/>
      <c r="AI20" s="900" t="s">
        <v>17</v>
      </c>
      <c r="AJ20" s="904"/>
      <c r="AK20" s="919"/>
      <c r="AL20" s="927"/>
      <c r="AM20" s="901"/>
      <c r="AN20" s="914"/>
      <c r="AO20" s="912"/>
      <c r="AP20" s="929"/>
      <c r="AQ20" s="912"/>
      <c r="AR20" s="929"/>
      <c r="AS20" s="901"/>
      <c r="AT20" s="930"/>
      <c r="AU20" s="930"/>
      <c r="AV20" s="920"/>
      <c r="AW20" s="921"/>
      <c r="AX20" s="918"/>
      <c r="AY20" s="919"/>
      <c r="AZ20" s="904"/>
      <c r="BA20" s="920"/>
      <c r="BB20" s="902"/>
      <c r="BC20" s="922"/>
      <c r="BD20" s="904"/>
      <c r="BE20" s="919"/>
      <c r="BF20" s="931"/>
      <c r="BG20" s="902"/>
      <c r="BH20" s="922"/>
      <c r="BI20" s="904"/>
      <c r="BJ20" s="919"/>
      <c r="BK20" s="973"/>
      <c r="BL20" s="900" t="s">
        <v>17</v>
      </c>
      <c r="BM20" s="923"/>
      <c r="BN20" s="974"/>
      <c r="BO20" s="908"/>
      <c r="BP20" s="909"/>
      <c r="BQ20" s="926"/>
      <c r="BR20" s="900" t="s">
        <v>17</v>
      </c>
      <c r="BS20" s="901"/>
      <c r="BT20" s="901"/>
      <c r="BU20" s="901"/>
      <c r="BV20" s="901"/>
      <c r="BW20" s="901"/>
      <c r="BX20" s="901"/>
      <c r="BY20" s="901"/>
      <c r="BZ20" s="901"/>
      <c r="CA20" s="901"/>
      <c r="CB20" s="901"/>
      <c r="CC20" s="901"/>
      <c r="CD20" s="901"/>
      <c r="CE20" s="901"/>
      <c r="CF20" s="901"/>
      <c r="CG20" s="901"/>
      <c r="CH20" s="901" t="s">
        <v>218</v>
      </c>
      <c r="CI20" s="901"/>
      <c r="CJ20" s="901"/>
      <c r="CK20" s="901"/>
      <c r="CL20" s="901"/>
      <c r="CM20" s="901"/>
      <c r="CN20" s="901"/>
      <c r="CO20" s="901"/>
      <c r="CP20" s="901"/>
      <c r="CQ20" s="901"/>
      <c r="CR20" s="901"/>
      <c r="CS20" s="901"/>
      <c r="CT20" s="901"/>
      <c r="CU20" s="901"/>
      <c r="CV20" s="913"/>
      <c r="CW20" s="1016">
        <v>1</v>
      </c>
      <c r="CX20" s="1027">
        <v>19</v>
      </c>
      <c r="CY20" s="1047">
        <f t="shared" si="0"/>
        <v>5.2631578947368416</v>
      </c>
      <c r="CZ20" s="1044"/>
      <c r="DA20" s="1044"/>
      <c r="DB20" s="1044"/>
      <c r="DC20" s="1048"/>
    </row>
    <row r="21" spans="1:107" s="5" customFormat="1" ht="24" customHeight="1" x14ac:dyDescent="0.4">
      <c r="A21" s="1055" t="s">
        <v>181</v>
      </c>
      <c r="B21" s="33" t="s">
        <v>19</v>
      </c>
      <c r="C21" s="710"/>
      <c r="D21" s="711"/>
      <c r="E21" s="712"/>
      <c r="F21" s="1028"/>
      <c r="G21" s="942"/>
      <c r="H21" s="942"/>
      <c r="I21" s="943"/>
      <c r="J21" s="944"/>
      <c r="K21" s="945"/>
      <c r="L21" s="942"/>
      <c r="M21" s="1028"/>
      <c r="N21" s="943"/>
      <c r="O21" s="944"/>
      <c r="P21" s="946"/>
      <c r="Q21" s="947"/>
      <c r="R21" s="947"/>
      <c r="S21" s="943"/>
      <c r="T21" s="944"/>
      <c r="U21" s="946" t="s">
        <v>196</v>
      </c>
      <c r="V21" s="947"/>
      <c r="W21" s="947"/>
      <c r="X21" s="948"/>
      <c r="Y21" s="944"/>
      <c r="Z21" s="946"/>
      <c r="AA21" s="947"/>
      <c r="AB21" s="947"/>
      <c r="AC21" s="900" t="s">
        <v>17</v>
      </c>
      <c r="AD21" s="949"/>
      <c r="AE21" s="950"/>
      <c r="AF21" s="951"/>
      <c r="AG21" s="951"/>
      <c r="AH21" s="952"/>
      <c r="AI21" s="900" t="s">
        <v>17</v>
      </c>
      <c r="AJ21" s="946"/>
      <c r="AK21" s="947"/>
      <c r="AL21" s="942"/>
      <c r="AM21" s="953"/>
      <c r="AN21" s="954"/>
      <c r="AO21" s="955"/>
      <c r="AP21" s="956"/>
      <c r="AQ21" s="957"/>
      <c r="AR21" s="956"/>
      <c r="AS21" s="953"/>
      <c r="AT21" s="958"/>
      <c r="AU21" s="958"/>
      <c r="AV21" s="959"/>
      <c r="AW21" s="960"/>
      <c r="AX21" s="1029"/>
      <c r="AY21" s="961"/>
      <c r="AZ21" s="947"/>
      <c r="BA21" s="959"/>
      <c r="BB21" s="1030"/>
      <c r="BC21" s="1031"/>
      <c r="BD21" s="1032"/>
      <c r="BE21" s="959"/>
      <c r="BF21" s="1033"/>
      <c r="BG21" s="1030"/>
      <c r="BH21" s="1031"/>
      <c r="BI21" s="961"/>
      <c r="BJ21" s="959"/>
      <c r="BK21" s="1034"/>
      <c r="BL21" s="900" t="s">
        <v>17</v>
      </c>
      <c r="BM21" s="949"/>
      <c r="BN21" s="1035"/>
      <c r="BO21" s="908"/>
      <c r="BP21" s="951"/>
      <c r="BQ21" s="1036"/>
      <c r="BR21" s="900" t="s">
        <v>17</v>
      </c>
      <c r="BS21" s="962"/>
      <c r="BT21" s="962"/>
      <c r="BU21" s="962"/>
      <c r="BV21" s="962"/>
      <c r="BW21" s="962"/>
      <c r="BX21" s="962" t="s">
        <v>197</v>
      </c>
      <c r="BY21" s="962"/>
      <c r="BZ21" s="962"/>
      <c r="CA21" s="962"/>
      <c r="CB21" s="962"/>
      <c r="CC21" s="962"/>
      <c r="CD21" s="962"/>
      <c r="CE21" s="962"/>
      <c r="CF21" s="962"/>
      <c r="CG21" s="962"/>
      <c r="CH21" s="962"/>
      <c r="CI21" s="962"/>
      <c r="CJ21" s="962"/>
      <c r="CK21" s="962"/>
      <c r="CL21" s="962"/>
      <c r="CM21" s="962" t="s">
        <v>196</v>
      </c>
      <c r="CN21" s="962"/>
      <c r="CO21" s="962"/>
      <c r="CP21" s="962"/>
      <c r="CQ21" s="962"/>
      <c r="CR21" s="962"/>
      <c r="CS21" s="962"/>
      <c r="CT21" s="962"/>
      <c r="CU21" s="962"/>
      <c r="CV21" s="1032"/>
      <c r="CW21" s="1014">
        <v>3</v>
      </c>
      <c r="CX21" s="1015">
        <v>95</v>
      </c>
      <c r="CY21" s="1047">
        <f t="shared" si="0"/>
        <v>3.1578947368421053</v>
      </c>
      <c r="CZ21" s="1044"/>
      <c r="DA21" s="1044"/>
      <c r="DB21" s="1044"/>
      <c r="DC21" s="1048"/>
    </row>
    <row r="22" spans="1:107" s="5" customFormat="1" ht="27.75" customHeight="1" x14ac:dyDescent="0.4">
      <c r="A22" s="1056" t="s">
        <v>21</v>
      </c>
      <c r="B22" s="33" t="s">
        <v>22</v>
      </c>
      <c r="C22" s="710"/>
      <c r="D22" s="711"/>
      <c r="E22" s="712"/>
      <c r="F22" s="1028"/>
      <c r="G22" s="942"/>
      <c r="H22" s="942"/>
      <c r="I22" s="943"/>
      <c r="J22" s="944"/>
      <c r="K22" s="1028"/>
      <c r="L22" s="942"/>
      <c r="M22" s="942"/>
      <c r="N22" s="943"/>
      <c r="O22" s="944"/>
      <c r="P22" s="946"/>
      <c r="Q22" s="947"/>
      <c r="R22" s="947"/>
      <c r="S22" s="943"/>
      <c r="T22" s="944"/>
      <c r="U22" s="946"/>
      <c r="V22" s="947"/>
      <c r="W22" s="947" t="s">
        <v>23</v>
      </c>
      <c r="X22" s="948"/>
      <c r="Y22" s="944"/>
      <c r="Z22" s="946"/>
      <c r="AA22" s="947"/>
      <c r="AB22" s="947"/>
      <c r="AC22" s="900" t="s">
        <v>17</v>
      </c>
      <c r="AD22" s="949"/>
      <c r="AE22" s="950"/>
      <c r="AF22" s="951"/>
      <c r="AG22" s="951"/>
      <c r="AH22" s="952"/>
      <c r="AI22" s="900" t="s">
        <v>17</v>
      </c>
      <c r="AJ22" s="946"/>
      <c r="AK22" s="947"/>
      <c r="AL22" s="942"/>
      <c r="AM22" s="953"/>
      <c r="AN22" s="954"/>
      <c r="AO22" s="955" t="s">
        <v>24</v>
      </c>
      <c r="AP22" s="956"/>
      <c r="AQ22" s="957"/>
      <c r="AR22" s="956"/>
      <c r="AS22" s="953"/>
      <c r="AT22" s="958"/>
      <c r="AU22" s="958"/>
      <c r="AV22" s="959"/>
      <c r="AW22" s="960"/>
      <c r="AX22" s="1029"/>
      <c r="AY22" s="961"/>
      <c r="AZ22" s="947"/>
      <c r="BA22" s="1033"/>
      <c r="BB22" s="1030"/>
      <c r="BC22" s="1031"/>
      <c r="BD22" s="1032"/>
      <c r="BE22" s="959"/>
      <c r="BF22" s="1033"/>
      <c r="BG22" s="1030"/>
      <c r="BH22" s="1031"/>
      <c r="BI22" s="961"/>
      <c r="BJ22" s="959"/>
      <c r="BK22" s="1034"/>
      <c r="BL22" s="900" t="s">
        <v>17</v>
      </c>
      <c r="BM22" s="949"/>
      <c r="BN22" s="1035"/>
      <c r="BO22" s="908"/>
      <c r="BP22" s="951"/>
      <c r="BQ22" s="1036"/>
      <c r="BR22" s="900" t="s">
        <v>17</v>
      </c>
      <c r="BS22" s="962"/>
      <c r="BT22" s="962"/>
      <c r="BU22" s="962"/>
      <c r="BV22" s="962"/>
      <c r="BW22" s="962"/>
      <c r="BX22" s="962"/>
      <c r="BY22" s="962"/>
      <c r="BZ22" s="962"/>
      <c r="CA22" s="962"/>
      <c r="CB22" s="962"/>
      <c r="CC22" s="962"/>
      <c r="CD22" s="962"/>
      <c r="CE22" s="962"/>
      <c r="CF22" s="962"/>
      <c r="CG22" s="962"/>
      <c r="CH22" s="962"/>
      <c r="CI22" s="962"/>
      <c r="CJ22" s="962"/>
      <c r="CK22" s="962"/>
      <c r="CL22" s="962"/>
      <c r="CM22" s="962"/>
      <c r="CN22" s="962"/>
      <c r="CO22" s="962" t="s">
        <v>23</v>
      </c>
      <c r="CP22" s="962"/>
      <c r="CQ22" s="962"/>
      <c r="CR22" s="962"/>
      <c r="CS22" s="962"/>
      <c r="CT22" s="962"/>
      <c r="CU22" s="962"/>
      <c r="CV22" s="1032"/>
      <c r="CW22" s="1016">
        <v>3</v>
      </c>
      <c r="CX22" s="1017">
        <v>76</v>
      </c>
      <c r="CY22" s="1047">
        <f t="shared" si="0"/>
        <v>3.9473684210526314</v>
      </c>
      <c r="CZ22" s="1044"/>
      <c r="DA22" s="1044"/>
      <c r="DB22" s="1044"/>
      <c r="DC22" s="1048"/>
    </row>
    <row r="23" spans="1:107" s="5" customFormat="1" ht="31.5" customHeight="1" x14ac:dyDescent="0.4">
      <c r="A23" s="1056" t="s">
        <v>25</v>
      </c>
      <c r="B23" s="33" t="s">
        <v>26</v>
      </c>
      <c r="C23" s="710"/>
      <c r="D23" s="711"/>
      <c r="E23" s="712"/>
      <c r="F23" s="946"/>
      <c r="G23" s="947"/>
      <c r="H23" s="947"/>
      <c r="I23" s="943"/>
      <c r="J23" s="944"/>
      <c r="K23" s="946"/>
      <c r="L23" s="947"/>
      <c r="M23" s="947"/>
      <c r="N23" s="943"/>
      <c r="O23" s="944"/>
      <c r="P23" s="946"/>
      <c r="Q23" s="947"/>
      <c r="R23" s="947"/>
      <c r="S23" s="943"/>
      <c r="T23" s="944"/>
      <c r="U23" s="946"/>
      <c r="V23" s="946"/>
      <c r="W23" s="947"/>
      <c r="X23" s="948"/>
      <c r="Y23" s="944"/>
      <c r="Z23" s="946"/>
      <c r="AA23" s="947"/>
      <c r="AB23" s="947"/>
      <c r="AC23" s="900" t="s">
        <v>17</v>
      </c>
      <c r="AD23" s="949"/>
      <c r="AE23" s="950"/>
      <c r="AF23" s="951"/>
      <c r="AG23" s="951"/>
      <c r="AH23" s="952"/>
      <c r="AI23" s="900" t="s">
        <v>17</v>
      </c>
      <c r="AJ23" s="946"/>
      <c r="AK23" s="947"/>
      <c r="AL23" s="942"/>
      <c r="AM23" s="953"/>
      <c r="AN23" s="954"/>
      <c r="AO23" s="955"/>
      <c r="AP23" s="956"/>
      <c r="AQ23" s="957"/>
      <c r="AR23" s="956"/>
      <c r="AS23" s="953"/>
      <c r="AT23" s="942"/>
      <c r="AU23" s="942"/>
      <c r="AV23" s="947"/>
      <c r="AW23" s="948"/>
      <c r="AX23" s="1029"/>
      <c r="AY23" s="961" t="s">
        <v>161</v>
      </c>
      <c r="AZ23" s="947"/>
      <c r="BA23" s="959"/>
      <c r="BB23" s="1030"/>
      <c r="BC23" s="1031"/>
      <c r="BD23" s="1032"/>
      <c r="BE23" s="959"/>
      <c r="BF23" s="1033"/>
      <c r="BG23" s="1030"/>
      <c r="BH23" s="1031"/>
      <c r="BI23" s="961"/>
      <c r="BJ23" s="959"/>
      <c r="BK23" s="1034"/>
      <c r="BL23" s="900" t="s">
        <v>17</v>
      </c>
      <c r="BM23" s="949"/>
      <c r="BN23" s="1035"/>
      <c r="BO23" s="1037"/>
      <c r="BP23" s="951"/>
      <c r="BQ23" s="1036"/>
      <c r="BR23" s="900" t="s">
        <v>17</v>
      </c>
      <c r="BS23" s="962"/>
      <c r="BT23" s="961" t="s">
        <v>161</v>
      </c>
      <c r="BU23" s="962"/>
      <c r="BV23" s="962"/>
      <c r="BW23" s="962"/>
      <c r="BX23" s="962"/>
      <c r="BY23" s="962"/>
      <c r="BZ23" s="962"/>
      <c r="CA23" s="962"/>
      <c r="CB23" s="962"/>
      <c r="CC23" s="962"/>
      <c r="CD23" s="962"/>
      <c r="CE23" s="962"/>
      <c r="CF23" s="962"/>
      <c r="CG23" s="962"/>
      <c r="CH23" s="962"/>
      <c r="CI23" s="962"/>
      <c r="CJ23" s="962"/>
      <c r="CK23" s="962"/>
      <c r="CL23" s="962"/>
      <c r="CM23" s="962"/>
      <c r="CN23" s="962"/>
      <c r="CO23" s="962"/>
      <c r="CP23" s="962"/>
      <c r="CQ23" s="962"/>
      <c r="CR23" s="962"/>
      <c r="CS23" s="962" t="s">
        <v>161</v>
      </c>
      <c r="CT23" s="962"/>
      <c r="CU23" s="962"/>
      <c r="CV23" s="1032"/>
      <c r="CW23" s="1016">
        <v>3</v>
      </c>
      <c r="CX23" s="899">
        <v>76</v>
      </c>
      <c r="CY23" s="1047">
        <f t="shared" si="0"/>
        <v>3.9473684210526314</v>
      </c>
      <c r="CZ23" s="1044"/>
      <c r="DA23" s="1049"/>
      <c r="DB23" s="1044"/>
      <c r="DC23" s="1048"/>
    </row>
    <row r="24" spans="1:107" s="5" customFormat="1" ht="30" customHeight="1" x14ac:dyDescent="0.35">
      <c r="A24" s="1056" t="s">
        <v>29</v>
      </c>
      <c r="B24" s="33" t="s">
        <v>30</v>
      </c>
      <c r="C24" s="710"/>
      <c r="D24" s="711"/>
      <c r="E24" s="712"/>
      <c r="F24" s="946"/>
      <c r="G24" s="947"/>
      <c r="H24" s="947"/>
      <c r="I24" s="943"/>
      <c r="J24" s="944"/>
      <c r="K24" s="946"/>
      <c r="L24" s="947"/>
      <c r="M24" s="947"/>
      <c r="N24" s="943"/>
      <c r="O24" s="944"/>
      <c r="P24" s="946"/>
      <c r="Q24" s="947"/>
      <c r="R24" s="947"/>
      <c r="S24" s="943"/>
      <c r="T24" s="1038" t="s">
        <v>204</v>
      </c>
      <c r="U24" s="946"/>
      <c r="V24" s="947"/>
      <c r="W24" s="947"/>
      <c r="X24" s="948"/>
      <c r="Y24" s="944"/>
      <c r="Z24" s="946"/>
      <c r="AA24" s="947"/>
      <c r="AB24" s="947"/>
      <c r="AC24" s="900" t="s">
        <v>17</v>
      </c>
      <c r="AD24" s="949"/>
      <c r="AE24" s="950"/>
      <c r="AF24" s="951"/>
      <c r="AG24" s="951"/>
      <c r="AH24" s="952"/>
      <c r="AI24" s="900" t="s">
        <v>17</v>
      </c>
      <c r="AJ24" s="946"/>
      <c r="AK24" s="947"/>
      <c r="AL24" s="942"/>
      <c r="AM24" s="953"/>
      <c r="AN24" s="954"/>
      <c r="AO24" s="955"/>
      <c r="AP24" s="956"/>
      <c r="AQ24" s="957"/>
      <c r="AR24" s="956"/>
      <c r="AS24" s="953"/>
      <c r="AT24" s="942"/>
      <c r="AU24" s="942"/>
      <c r="AV24" s="947"/>
      <c r="AW24" s="948"/>
      <c r="AX24" s="1029"/>
      <c r="AY24" s="961"/>
      <c r="AZ24" s="947"/>
      <c r="BA24" s="959"/>
      <c r="BB24" s="1030"/>
      <c r="BC24" s="1031"/>
      <c r="BD24" s="1032"/>
      <c r="BE24" s="959"/>
      <c r="BF24" s="1033"/>
      <c r="BG24" s="1030"/>
      <c r="BH24" s="1031"/>
      <c r="BI24" s="961"/>
      <c r="BJ24" s="959"/>
      <c r="BK24" s="1034"/>
      <c r="BL24" s="900" t="s">
        <v>17</v>
      </c>
      <c r="BM24" s="949"/>
      <c r="BN24" s="1035"/>
      <c r="BO24" s="1037"/>
      <c r="BP24" s="1037"/>
      <c r="BQ24" s="1036"/>
      <c r="BR24" s="900" t="s">
        <v>17</v>
      </c>
      <c r="BS24" s="962"/>
      <c r="BT24" s="962"/>
      <c r="BU24" s="962"/>
      <c r="BV24" s="962"/>
      <c r="BW24" s="962"/>
      <c r="BX24" s="962"/>
      <c r="BY24" s="962"/>
      <c r="BZ24" s="962"/>
      <c r="CA24" s="962"/>
      <c r="CB24" s="962"/>
      <c r="CC24" s="962"/>
      <c r="CD24" s="962" t="s">
        <v>204</v>
      </c>
      <c r="CE24" s="962"/>
      <c r="CF24" s="962"/>
      <c r="CG24" s="962"/>
      <c r="CH24" s="962"/>
      <c r="CI24" s="962"/>
      <c r="CJ24" s="962"/>
      <c r="CK24" s="962"/>
      <c r="CL24" s="962"/>
      <c r="CM24" s="962"/>
      <c r="CN24" s="962"/>
      <c r="CO24" s="962"/>
      <c r="CP24" s="962"/>
      <c r="CQ24" s="962"/>
      <c r="CR24" s="962"/>
      <c r="CS24" s="962"/>
      <c r="CT24" s="962"/>
      <c r="CU24" s="962"/>
      <c r="CV24" s="1032"/>
      <c r="CW24" s="904">
        <v>2</v>
      </c>
      <c r="CX24" s="1018">
        <v>57</v>
      </c>
      <c r="CY24" s="1047">
        <f t="shared" si="0"/>
        <v>3.5087719298245612</v>
      </c>
      <c r="CZ24" s="1044"/>
      <c r="DA24" s="1044"/>
      <c r="DB24" s="1044"/>
      <c r="DC24" s="1048"/>
    </row>
    <row r="25" spans="1:107" s="5" customFormat="1" ht="27.75" customHeight="1" x14ac:dyDescent="0.4">
      <c r="A25" s="1057" t="s">
        <v>32</v>
      </c>
      <c r="B25" s="43" t="s">
        <v>33</v>
      </c>
      <c r="C25" s="710"/>
      <c r="D25" s="711"/>
      <c r="E25" s="712"/>
      <c r="F25" s="946"/>
      <c r="G25" s="947"/>
      <c r="H25" s="947"/>
      <c r="I25" s="943"/>
      <c r="J25" s="944"/>
      <c r="K25" s="946"/>
      <c r="L25" s="947"/>
      <c r="M25" s="947"/>
      <c r="N25" s="943"/>
      <c r="O25" s="944"/>
      <c r="P25" s="946"/>
      <c r="Q25" s="947"/>
      <c r="R25" s="947"/>
      <c r="S25" s="943"/>
      <c r="T25" s="944"/>
      <c r="U25" s="946"/>
      <c r="V25" s="947"/>
      <c r="W25" s="947"/>
      <c r="X25" s="948"/>
      <c r="Y25" s="944"/>
      <c r="Z25" s="946"/>
      <c r="AA25" s="947"/>
      <c r="AB25" s="947"/>
      <c r="AC25" s="900" t="s">
        <v>17</v>
      </c>
      <c r="AD25" s="949"/>
      <c r="AE25" s="950"/>
      <c r="AF25" s="951"/>
      <c r="AG25" s="951"/>
      <c r="AH25" s="952"/>
      <c r="AI25" s="900" t="s">
        <v>17</v>
      </c>
      <c r="AJ25" s="946"/>
      <c r="AK25" s="947"/>
      <c r="AL25" s="942" t="s">
        <v>161</v>
      </c>
      <c r="AM25" s="953"/>
      <c r="AN25" s="954"/>
      <c r="AO25" s="955"/>
      <c r="AP25" s="956"/>
      <c r="AQ25" s="957"/>
      <c r="AR25" s="956"/>
      <c r="AS25" s="953"/>
      <c r="AT25" s="942"/>
      <c r="AU25" s="942"/>
      <c r="AV25" s="947"/>
      <c r="AW25" s="948"/>
      <c r="AX25" s="1029"/>
      <c r="AY25" s="961"/>
      <c r="AZ25" s="947"/>
      <c r="BA25" s="959"/>
      <c r="BB25" s="1030"/>
      <c r="BC25" s="1031"/>
      <c r="BD25" s="1032"/>
      <c r="BE25" s="959"/>
      <c r="BF25" s="1033"/>
      <c r="BG25" s="1030"/>
      <c r="BH25" s="1031"/>
      <c r="BI25" s="961"/>
      <c r="BJ25" s="959"/>
      <c r="BK25" s="1034"/>
      <c r="BL25" s="900" t="s">
        <v>17</v>
      </c>
      <c r="BM25" s="949"/>
      <c r="BN25" s="1035"/>
      <c r="BO25" s="1037"/>
      <c r="BP25" s="1037"/>
      <c r="BQ25" s="1036"/>
      <c r="BR25" s="900" t="s">
        <v>17</v>
      </c>
      <c r="BS25" s="962"/>
      <c r="BT25" s="962"/>
      <c r="BU25" s="962"/>
      <c r="BV25" s="962"/>
      <c r="BW25" s="962"/>
      <c r="BX25" s="962"/>
      <c r="BY25" s="962"/>
      <c r="BZ25" s="962"/>
      <c r="CA25" s="962"/>
      <c r="CB25" s="962"/>
      <c r="CC25" s="962"/>
      <c r="CD25" s="962"/>
      <c r="CE25" s="962"/>
      <c r="CF25" s="962"/>
      <c r="CG25" s="962"/>
      <c r="CH25" s="962"/>
      <c r="CI25" s="962"/>
      <c r="CJ25" s="962"/>
      <c r="CK25" s="962"/>
      <c r="CL25" s="962"/>
      <c r="CM25" s="962"/>
      <c r="CN25" s="962"/>
      <c r="CO25" s="962"/>
      <c r="CP25" s="962"/>
      <c r="CQ25" s="962"/>
      <c r="CR25" s="962"/>
      <c r="CS25" s="962"/>
      <c r="CT25" s="962" t="s">
        <v>199</v>
      </c>
      <c r="CU25" s="962"/>
      <c r="CV25" s="1032"/>
      <c r="CW25" s="1016">
        <v>2</v>
      </c>
      <c r="CX25" s="1018">
        <v>38</v>
      </c>
      <c r="CY25" s="1047">
        <f t="shared" si="0"/>
        <v>5.2631578947368416</v>
      </c>
      <c r="CZ25" s="1044"/>
      <c r="DA25" s="1049"/>
      <c r="DB25" s="1044"/>
      <c r="DC25" s="1048"/>
    </row>
    <row r="26" spans="1:107" s="5" customFormat="1" ht="35.25" customHeight="1" x14ac:dyDescent="0.4">
      <c r="A26" s="1058" t="s">
        <v>34</v>
      </c>
      <c r="B26" s="43" t="s">
        <v>35</v>
      </c>
      <c r="C26" s="710"/>
      <c r="D26" s="711"/>
      <c r="E26" s="712"/>
      <c r="F26" s="946"/>
      <c r="G26" s="947"/>
      <c r="H26" s="947"/>
      <c r="I26" s="943"/>
      <c r="J26" s="944"/>
      <c r="K26" s="946"/>
      <c r="L26" s="947"/>
      <c r="M26" s="947"/>
      <c r="N26" s="943"/>
      <c r="O26" s="944"/>
      <c r="P26" s="946"/>
      <c r="Q26" s="947"/>
      <c r="R26" s="947"/>
      <c r="S26" s="943"/>
      <c r="T26" s="944"/>
      <c r="U26" s="946"/>
      <c r="V26" s="947"/>
      <c r="W26" s="947"/>
      <c r="X26" s="948"/>
      <c r="Y26" s="944"/>
      <c r="Z26" s="946"/>
      <c r="AA26" s="947"/>
      <c r="AB26" s="947"/>
      <c r="AC26" s="900" t="s">
        <v>17</v>
      </c>
      <c r="AD26" s="949"/>
      <c r="AE26" s="950"/>
      <c r="AF26" s="951"/>
      <c r="AG26" s="951"/>
      <c r="AH26" s="952"/>
      <c r="AI26" s="900" t="s">
        <v>17</v>
      </c>
      <c r="AJ26" s="946"/>
      <c r="AK26" s="947"/>
      <c r="AL26" s="942"/>
      <c r="AM26" s="953"/>
      <c r="AN26" s="954"/>
      <c r="AO26" s="955"/>
      <c r="AP26" s="956"/>
      <c r="AQ26" s="957"/>
      <c r="AR26" s="956"/>
      <c r="AS26" s="953"/>
      <c r="AT26" s="942"/>
      <c r="AU26" s="942"/>
      <c r="AV26" s="947"/>
      <c r="AW26" s="948"/>
      <c r="AX26" s="1029"/>
      <c r="AY26" s="961"/>
      <c r="AZ26" s="947"/>
      <c r="BA26" s="959"/>
      <c r="BB26" s="1030"/>
      <c r="BC26" s="1031"/>
      <c r="BD26" s="1032"/>
      <c r="BE26" s="959"/>
      <c r="BF26" s="1033"/>
      <c r="BG26" s="1030"/>
      <c r="BH26" s="1031"/>
      <c r="BI26" s="961"/>
      <c r="BJ26" s="959"/>
      <c r="BK26" s="1034"/>
      <c r="BL26" s="900" t="s">
        <v>17</v>
      </c>
      <c r="BM26" s="949"/>
      <c r="BN26" s="1035"/>
      <c r="BO26" s="951"/>
      <c r="BP26" s="1037"/>
      <c r="BQ26" s="1036"/>
      <c r="BR26" s="900" t="s">
        <v>17</v>
      </c>
      <c r="BS26" s="962"/>
      <c r="BT26" s="962"/>
      <c r="BU26" s="962"/>
      <c r="BV26" s="962"/>
      <c r="BW26" s="962"/>
      <c r="BX26" s="962"/>
      <c r="BY26" s="962"/>
      <c r="BZ26" s="962"/>
      <c r="CA26" s="962"/>
      <c r="CB26" s="962"/>
      <c r="CC26" s="962"/>
      <c r="CD26" s="962"/>
      <c r="CE26" s="962"/>
      <c r="CF26" s="962"/>
      <c r="CG26" s="962"/>
      <c r="CH26" s="962"/>
      <c r="CI26" s="962"/>
      <c r="CJ26" s="962"/>
      <c r="CK26" s="962"/>
      <c r="CL26" s="962"/>
      <c r="CM26" s="962"/>
      <c r="CN26" s="962" t="s">
        <v>28</v>
      </c>
      <c r="CO26" s="962"/>
      <c r="CP26" s="962"/>
      <c r="CQ26" s="962"/>
      <c r="CR26" s="962"/>
      <c r="CS26" s="962"/>
      <c r="CT26" s="962"/>
      <c r="CU26" s="962"/>
      <c r="CV26" s="1032"/>
      <c r="CW26" s="1016">
        <v>1</v>
      </c>
      <c r="CX26" s="1018">
        <v>19</v>
      </c>
      <c r="CY26" s="1047">
        <f t="shared" si="0"/>
        <v>5.2631578947368416</v>
      </c>
      <c r="CZ26" s="1044"/>
      <c r="DA26" s="1044"/>
      <c r="DB26" s="1044"/>
      <c r="DC26" s="1048"/>
    </row>
    <row r="27" spans="1:107" s="5" customFormat="1" ht="27.75" customHeight="1" x14ac:dyDescent="0.35">
      <c r="A27" s="1058" t="s">
        <v>36</v>
      </c>
      <c r="B27" s="43" t="s">
        <v>37</v>
      </c>
      <c r="C27" s="710"/>
      <c r="D27" s="711"/>
      <c r="E27" s="712"/>
      <c r="F27" s="946"/>
      <c r="G27" s="947"/>
      <c r="H27" s="947"/>
      <c r="I27" s="943"/>
      <c r="J27" s="944"/>
      <c r="K27" s="946"/>
      <c r="L27" s="947"/>
      <c r="M27" s="947"/>
      <c r="N27" s="943"/>
      <c r="O27" s="944"/>
      <c r="P27" s="946"/>
      <c r="Q27" s="947"/>
      <c r="R27" s="947"/>
      <c r="S27" s="943"/>
      <c r="T27" s="944"/>
      <c r="U27" s="946"/>
      <c r="V27" s="947"/>
      <c r="W27" s="947"/>
      <c r="X27" s="948"/>
      <c r="Y27" s="944"/>
      <c r="Z27" s="946"/>
      <c r="AA27" s="947"/>
      <c r="AB27" s="947"/>
      <c r="AC27" s="900" t="s">
        <v>17</v>
      </c>
      <c r="AD27" s="949"/>
      <c r="AE27" s="950"/>
      <c r="AF27" s="951"/>
      <c r="AG27" s="951"/>
      <c r="AH27" s="952"/>
      <c r="AI27" s="900" t="s">
        <v>17</v>
      </c>
      <c r="AJ27" s="946"/>
      <c r="AK27" s="947"/>
      <c r="AL27" s="942"/>
      <c r="AM27" s="953"/>
      <c r="AN27" s="954"/>
      <c r="AO27" s="955"/>
      <c r="AP27" s="956"/>
      <c r="AQ27" s="957"/>
      <c r="AR27" s="956"/>
      <c r="AS27" s="953"/>
      <c r="AT27" s="942"/>
      <c r="AU27" s="942"/>
      <c r="AV27" s="947"/>
      <c r="AW27" s="948"/>
      <c r="AX27" s="1029"/>
      <c r="AY27" s="961"/>
      <c r="AZ27" s="947"/>
      <c r="BA27" s="1033"/>
      <c r="BB27" s="1030"/>
      <c r="BC27" s="1031"/>
      <c r="BD27" s="1032"/>
      <c r="BE27" s="959"/>
      <c r="BF27" s="1033"/>
      <c r="BG27" s="1030"/>
      <c r="BH27" s="1031"/>
      <c r="BI27" s="961"/>
      <c r="BJ27" s="959"/>
      <c r="BK27" s="1034"/>
      <c r="BL27" s="900" t="s">
        <v>17</v>
      </c>
      <c r="BM27" s="949"/>
      <c r="BN27" s="1035"/>
      <c r="BO27" s="951"/>
      <c r="BP27" s="1037"/>
      <c r="BQ27" s="1036"/>
      <c r="BR27" s="900" t="s">
        <v>17</v>
      </c>
      <c r="BS27" s="962"/>
      <c r="BT27" s="962"/>
      <c r="BU27" s="962"/>
      <c r="BV27" s="962"/>
      <c r="BW27" s="962"/>
      <c r="BX27" s="962"/>
      <c r="BY27" s="962"/>
      <c r="BZ27" s="962"/>
      <c r="CA27" s="962"/>
      <c r="CB27" s="962"/>
      <c r="CC27" s="962"/>
      <c r="CD27" s="962"/>
      <c r="CE27" s="962"/>
      <c r="CF27" s="962"/>
      <c r="CG27" s="962"/>
      <c r="CH27" s="962" t="s">
        <v>221</v>
      </c>
      <c r="CI27" s="962"/>
      <c r="CJ27" s="962"/>
      <c r="CK27" s="962"/>
      <c r="CL27" s="962"/>
      <c r="CM27" s="962"/>
      <c r="CN27" s="962"/>
      <c r="CO27" s="962"/>
      <c r="CP27" s="962"/>
      <c r="CQ27" s="962"/>
      <c r="CR27" s="962"/>
      <c r="CS27" s="962"/>
      <c r="CT27" s="962"/>
      <c r="CU27" s="962"/>
      <c r="CV27" s="1032"/>
      <c r="CW27" s="904">
        <v>1</v>
      </c>
      <c r="CX27" s="1018">
        <v>19</v>
      </c>
      <c r="CY27" s="1047">
        <f t="shared" si="0"/>
        <v>5.2631578947368416</v>
      </c>
      <c r="CZ27" s="1044"/>
      <c r="DA27" s="1044"/>
      <c r="DB27" s="1044"/>
      <c r="DC27" s="1048"/>
    </row>
    <row r="28" spans="1:107" s="5" customFormat="1" ht="33.75" customHeight="1" x14ac:dyDescent="0.35">
      <c r="A28" s="1058" t="s">
        <v>38</v>
      </c>
      <c r="B28" s="43" t="s">
        <v>39</v>
      </c>
      <c r="C28" s="710"/>
      <c r="D28" s="711"/>
      <c r="E28" s="712"/>
      <c r="F28" s="946"/>
      <c r="G28" s="947"/>
      <c r="H28" s="947"/>
      <c r="I28" s="943"/>
      <c r="J28" s="944"/>
      <c r="K28" s="946"/>
      <c r="L28" s="947"/>
      <c r="M28" s="947"/>
      <c r="N28" s="943"/>
      <c r="O28" s="944"/>
      <c r="P28" s="946"/>
      <c r="Q28" s="947"/>
      <c r="R28" s="947"/>
      <c r="S28" s="943"/>
      <c r="T28" s="944"/>
      <c r="U28" s="946"/>
      <c r="V28" s="947"/>
      <c r="W28" s="947"/>
      <c r="X28" s="948"/>
      <c r="Y28" s="944"/>
      <c r="Z28" s="946"/>
      <c r="AA28" s="947"/>
      <c r="AB28" s="947"/>
      <c r="AC28" s="900" t="s">
        <v>17</v>
      </c>
      <c r="AD28" s="949"/>
      <c r="AE28" s="950"/>
      <c r="AF28" s="951"/>
      <c r="AG28" s="951"/>
      <c r="AH28" s="952"/>
      <c r="AI28" s="900" t="s">
        <v>17</v>
      </c>
      <c r="AJ28" s="946"/>
      <c r="AK28" s="947"/>
      <c r="AL28" s="942"/>
      <c r="AM28" s="953"/>
      <c r="AN28" s="954"/>
      <c r="AO28" s="955"/>
      <c r="AP28" s="956"/>
      <c r="AQ28" s="957"/>
      <c r="AR28" s="956"/>
      <c r="AS28" s="953"/>
      <c r="AT28" s="942"/>
      <c r="AU28" s="942"/>
      <c r="AV28" s="947"/>
      <c r="AW28" s="948"/>
      <c r="AX28" s="1029"/>
      <c r="AY28" s="961"/>
      <c r="AZ28" s="947"/>
      <c r="BA28" s="959"/>
      <c r="BB28" s="1030"/>
      <c r="BC28" s="1031"/>
      <c r="BD28" s="1032"/>
      <c r="BE28" s="959"/>
      <c r="BF28" s="1033"/>
      <c r="BG28" s="1030"/>
      <c r="BH28" s="1031"/>
      <c r="BI28" s="961"/>
      <c r="BJ28" s="959"/>
      <c r="BK28" s="1034"/>
      <c r="BL28" s="900" t="s">
        <v>17</v>
      </c>
      <c r="BM28" s="949"/>
      <c r="BN28" s="1035"/>
      <c r="BO28" s="951"/>
      <c r="BP28" s="1037"/>
      <c r="BQ28" s="1036"/>
      <c r="BR28" s="900" t="s">
        <v>17</v>
      </c>
      <c r="BS28" s="962"/>
      <c r="BT28" s="962"/>
      <c r="BU28" s="962"/>
      <c r="BV28" s="962"/>
      <c r="BW28" s="962"/>
      <c r="BX28" s="962"/>
      <c r="BY28" s="962"/>
      <c r="BZ28" s="962" t="s">
        <v>225</v>
      </c>
      <c r="CA28" s="962"/>
      <c r="CB28" s="962"/>
      <c r="CC28" s="962"/>
      <c r="CD28" s="962"/>
      <c r="CE28" s="962"/>
      <c r="CF28" s="962"/>
      <c r="CG28" s="962"/>
      <c r="CH28" s="962"/>
      <c r="CI28" s="962"/>
      <c r="CJ28" s="962"/>
      <c r="CK28" s="962"/>
      <c r="CL28" s="962"/>
      <c r="CM28" s="962"/>
      <c r="CN28" s="962"/>
      <c r="CO28" s="962"/>
      <c r="CP28" s="962"/>
      <c r="CQ28" s="962"/>
      <c r="CR28" s="962"/>
      <c r="CS28" s="962"/>
      <c r="CT28" s="962"/>
      <c r="CU28" s="962"/>
      <c r="CV28" s="1032"/>
      <c r="CW28" s="904">
        <v>1</v>
      </c>
      <c r="CX28" s="1018">
        <v>38</v>
      </c>
      <c r="CY28" s="1047">
        <f t="shared" si="0"/>
        <v>2.6315789473684208</v>
      </c>
      <c r="CZ28" s="1044"/>
      <c r="DA28" s="1044"/>
      <c r="DB28" s="1044"/>
      <c r="DC28" s="1048"/>
    </row>
    <row r="29" spans="1:107" s="5" customFormat="1" ht="26.25" customHeight="1" thickBot="1" x14ac:dyDescent="0.45">
      <c r="A29" s="1059" t="s">
        <v>171</v>
      </c>
      <c r="B29" s="43" t="s">
        <v>179</v>
      </c>
      <c r="C29" s="710"/>
      <c r="D29" s="711"/>
      <c r="E29" s="712"/>
      <c r="F29" s="946"/>
      <c r="G29" s="947"/>
      <c r="H29" s="947"/>
      <c r="I29" s="943"/>
      <c r="J29" s="944"/>
      <c r="K29" s="946"/>
      <c r="L29" s="947"/>
      <c r="M29" s="947"/>
      <c r="N29" s="943"/>
      <c r="O29" s="944"/>
      <c r="P29" s="946"/>
      <c r="Q29" s="947"/>
      <c r="R29" s="947"/>
      <c r="S29" s="943"/>
      <c r="T29" s="944"/>
      <c r="U29" s="946"/>
      <c r="V29" s="947"/>
      <c r="W29" s="947"/>
      <c r="X29" s="948"/>
      <c r="Y29" s="944"/>
      <c r="Z29" s="946"/>
      <c r="AA29" s="947"/>
      <c r="AB29" s="947"/>
      <c r="AC29" s="900" t="s">
        <v>17</v>
      </c>
      <c r="AD29" s="949"/>
      <c r="AE29" s="950"/>
      <c r="AF29" s="951"/>
      <c r="AG29" s="951"/>
      <c r="AH29" s="952"/>
      <c r="AI29" s="900" t="s">
        <v>17</v>
      </c>
      <c r="AJ29" s="946"/>
      <c r="AK29" s="947"/>
      <c r="AL29" s="942"/>
      <c r="AM29" s="953"/>
      <c r="AN29" s="954"/>
      <c r="AO29" s="955"/>
      <c r="AP29" s="956"/>
      <c r="AQ29" s="957"/>
      <c r="AR29" s="956"/>
      <c r="AS29" s="953"/>
      <c r="AT29" s="942"/>
      <c r="AU29" s="942"/>
      <c r="AV29" s="947"/>
      <c r="AW29" s="948"/>
      <c r="AX29" s="1029"/>
      <c r="AY29" s="961"/>
      <c r="AZ29" s="947"/>
      <c r="BA29" s="959"/>
      <c r="BB29" s="1030"/>
      <c r="BC29" s="1031"/>
      <c r="BD29" s="1032"/>
      <c r="BE29" s="959"/>
      <c r="BF29" s="1033"/>
      <c r="BG29" s="1030"/>
      <c r="BH29" s="1031"/>
      <c r="BI29" s="961"/>
      <c r="BJ29" s="959"/>
      <c r="BK29" s="1034"/>
      <c r="BL29" s="900" t="s">
        <v>17</v>
      </c>
      <c r="BM29" s="949"/>
      <c r="BN29" s="1035"/>
      <c r="BO29" s="1037"/>
      <c r="BP29" s="1037"/>
      <c r="BQ29" s="1036"/>
      <c r="BR29" s="900" t="s">
        <v>17</v>
      </c>
      <c r="BS29" s="962"/>
      <c r="BT29" s="962"/>
      <c r="BU29" s="962"/>
      <c r="BV29" s="962"/>
      <c r="BW29" s="962"/>
      <c r="BX29" s="962"/>
      <c r="BY29" s="962"/>
      <c r="BZ29" s="962"/>
      <c r="CA29" s="962"/>
      <c r="CB29" s="962"/>
      <c r="CC29" s="962"/>
      <c r="CD29" s="962"/>
      <c r="CE29" s="962"/>
      <c r="CF29" s="962"/>
      <c r="CG29" s="962"/>
      <c r="CH29" s="962"/>
      <c r="CI29" s="962"/>
      <c r="CJ29" s="962"/>
      <c r="CK29" s="962"/>
      <c r="CL29" s="962"/>
      <c r="CM29" s="962"/>
      <c r="CN29" s="962"/>
      <c r="CO29" s="962"/>
      <c r="CP29" s="962" t="s">
        <v>232</v>
      </c>
      <c r="CQ29" s="962"/>
      <c r="CR29" s="962"/>
      <c r="CS29" s="962"/>
      <c r="CT29" s="962"/>
      <c r="CU29" s="962"/>
      <c r="CV29" s="1032"/>
      <c r="CW29" s="1016">
        <v>1</v>
      </c>
      <c r="CX29" s="1027">
        <v>19</v>
      </c>
      <c r="CY29" s="1047">
        <f t="shared" si="0"/>
        <v>5.2631578947368416</v>
      </c>
      <c r="CZ29" s="1044"/>
      <c r="DA29" s="1044"/>
      <c r="DB29" s="1044"/>
      <c r="DC29" s="1048"/>
    </row>
    <row r="30" spans="1:107" s="5" customFormat="1" ht="31.5" customHeight="1" x14ac:dyDescent="0.4">
      <c r="A30" s="1060" t="s">
        <v>200</v>
      </c>
      <c r="B30" s="20" t="s">
        <v>19</v>
      </c>
      <c r="C30" s="704"/>
      <c r="D30" s="703"/>
      <c r="E30" s="708"/>
      <c r="F30" s="913"/>
      <c r="G30" s="913"/>
      <c r="H30" s="911"/>
      <c r="I30" s="917"/>
      <c r="J30" s="906"/>
      <c r="K30" s="913"/>
      <c r="L30" s="1021"/>
      <c r="M30" s="1022"/>
      <c r="N30" s="917"/>
      <c r="O30" s="906"/>
      <c r="P30" s="904"/>
      <c r="Q30" s="904"/>
      <c r="R30" s="905"/>
      <c r="S30" s="917"/>
      <c r="T30" s="906"/>
      <c r="U30" s="904" t="s">
        <v>201</v>
      </c>
      <c r="V30" s="904"/>
      <c r="W30" s="905"/>
      <c r="X30" s="902"/>
      <c r="Y30" s="906"/>
      <c r="Z30" s="904"/>
      <c r="AA30" s="904"/>
      <c r="AB30" s="905"/>
      <c r="AC30" s="900" t="s">
        <v>17</v>
      </c>
      <c r="AD30" s="923"/>
      <c r="AE30" s="950"/>
      <c r="AF30" s="908"/>
      <c r="AG30" s="909"/>
      <c r="AH30" s="910"/>
      <c r="AI30" s="900" t="s">
        <v>17</v>
      </c>
      <c r="AJ30" s="904"/>
      <c r="AK30" s="904"/>
      <c r="AL30" s="911"/>
      <c r="AM30" s="901"/>
      <c r="AN30" s="914"/>
      <c r="AO30" s="929"/>
      <c r="AP30" s="912"/>
      <c r="AQ30" s="929"/>
      <c r="AR30" s="912"/>
      <c r="AS30" s="901"/>
      <c r="AT30" s="913"/>
      <c r="AU30" s="913"/>
      <c r="AV30" s="905"/>
      <c r="AW30" s="902"/>
      <c r="AX30" s="918"/>
      <c r="AY30" s="919"/>
      <c r="AZ30" s="904"/>
      <c r="BA30" s="920"/>
      <c r="BB30" s="1039"/>
      <c r="BC30" s="922"/>
      <c r="BD30" s="972"/>
      <c r="BE30" s="919"/>
      <c r="BF30" s="931"/>
      <c r="BG30" s="1039"/>
      <c r="BH30" s="922"/>
      <c r="BI30" s="919"/>
      <c r="BJ30" s="919"/>
      <c r="BK30" s="973"/>
      <c r="BL30" s="900" t="s">
        <v>17</v>
      </c>
      <c r="BM30" s="923"/>
      <c r="BN30" s="1040"/>
      <c r="BO30" s="908"/>
      <c r="BP30" s="975"/>
      <c r="BQ30" s="926"/>
      <c r="BR30" s="900" t="s">
        <v>17</v>
      </c>
      <c r="BS30" s="901"/>
      <c r="BT30" s="901"/>
      <c r="BU30" s="901"/>
      <c r="BV30" s="901"/>
      <c r="BW30" s="901"/>
      <c r="BX30" s="963" t="s">
        <v>202</v>
      </c>
      <c r="BY30" s="901"/>
      <c r="BZ30" s="901"/>
      <c r="CA30" s="901"/>
      <c r="CB30" s="901"/>
      <c r="CC30" s="901"/>
      <c r="CD30" s="901"/>
      <c r="CE30" s="901"/>
      <c r="CF30" s="901"/>
      <c r="CG30" s="901"/>
      <c r="CH30" s="901"/>
      <c r="CI30" s="901"/>
      <c r="CJ30" s="901"/>
      <c r="CK30" s="901"/>
      <c r="CL30" s="901"/>
      <c r="CM30" s="901" t="s">
        <v>201</v>
      </c>
      <c r="CN30" s="901"/>
      <c r="CO30" s="901"/>
      <c r="CP30" s="901"/>
      <c r="CQ30" s="901"/>
      <c r="CR30" s="901"/>
      <c r="CS30" s="901"/>
      <c r="CT30" s="901"/>
      <c r="CU30" s="901"/>
      <c r="CV30" s="1019"/>
      <c r="CW30" s="1014">
        <v>3</v>
      </c>
      <c r="CX30" s="1015">
        <v>95</v>
      </c>
      <c r="CY30" s="1047">
        <f t="shared" si="0"/>
        <v>3.1578947368421053</v>
      </c>
      <c r="CZ30" s="1044"/>
      <c r="DA30" s="1049"/>
      <c r="DB30" s="1044"/>
      <c r="DC30" s="1048"/>
    </row>
    <row r="31" spans="1:107" s="5" customFormat="1" ht="27.75" customHeight="1" x14ac:dyDescent="0.4">
      <c r="A31" s="1051" t="s">
        <v>21</v>
      </c>
      <c r="B31" s="20" t="s">
        <v>22</v>
      </c>
      <c r="C31" s="704"/>
      <c r="D31" s="703"/>
      <c r="E31" s="708"/>
      <c r="F31" s="913"/>
      <c r="G31" s="913"/>
      <c r="H31" s="911"/>
      <c r="I31" s="917"/>
      <c r="J31" s="906"/>
      <c r="K31" s="913"/>
      <c r="L31" s="913"/>
      <c r="M31" s="911"/>
      <c r="N31" s="917"/>
      <c r="O31" s="906"/>
      <c r="P31" s="904"/>
      <c r="Q31" s="904"/>
      <c r="R31" s="905"/>
      <c r="S31" s="917"/>
      <c r="T31" s="906"/>
      <c r="U31" s="904"/>
      <c r="V31" s="904"/>
      <c r="W31" s="905" t="s">
        <v>20</v>
      </c>
      <c r="X31" s="902"/>
      <c r="Y31" s="906"/>
      <c r="Z31" s="904"/>
      <c r="AA31" s="904"/>
      <c r="AB31" s="905"/>
      <c r="AC31" s="900" t="s">
        <v>17</v>
      </c>
      <c r="AD31" s="923"/>
      <c r="AE31" s="908"/>
      <c r="AF31" s="908"/>
      <c r="AG31" s="1023"/>
      <c r="AH31" s="910"/>
      <c r="AI31" s="900" t="s">
        <v>17</v>
      </c>
      <c r="AJ31" s="904"/>
      <c r="AK31" s="904"/>
      <c r="AL31" s="911"/>
      <c r="AM31" s="901"/>
      <c r="AN31" s="914"/>
      <c r="AO31" s="929"/>
      <c r="AP31" s="912"/>
      <c r="AQ31" s="929" t="s">
        <v>161</v>
      </c>
      <c r="AR31" s="912"/>
      <c r="AS31" s="901"/>
      <c r="AT31" s="913"/>
      <c r="AU31" s="913"/>
      <c r="AV31" s="905"/>
      <c r="AW31" s="902"/>
      <c r="AX31" s="918"/>
      <c r="AY31" s="964"/>
      <c r="AZ31" s="904"/>
      <c r="BA31" s="920"/>
      <c r="BB31" s="1039"/>
      <c r="BC31" s="922"/>
      <c r="BD31" s="972"/>
      <c r="BE31" s="919"/>
      <c r="BF31" s="931"/>
      <c r="BG31" s="1039"/>
      <c r="BH31" s="922"/>
      <c r="BI31" s="919"/>
      <c r="BJ31" s="919"/>
      <c r="BK31" s="973"/>
      <c r="BL31" s="900" t="s">
        <v>17</v>
      </c>
      <c r="BM31" s="923"/>
      <c r="BN31" s="1040"/>
      <c r="BO31" s="908"/>
      <c r="BP31" s="975"/>
      <c r="BQ31" s="926"/>
      <c r="BR31" s="900" t="s">
        <v>17</v>
      </c>
      <c r="BS31" s="901"/>
      <c r="BT31" s="901"/>
      <c r="BU31" s="901"/>
      <c r="BV31" s="901"/>
      <c r="BW31" s="901"/>
      <c r="BX31" s="963"/>
      <c r="BY31" s="901"/>
      <c r="BZ31" s="901"/>
      <c r="CA31" s="901"/>
      <c r="CB31" s="901"/>
      <c r="CC31" s="901"/>
      <c r="CD31" s="901"/>
      <c r="CE31" s="901"/>
      <c r="CF31" s="901"/>
      <c r="CG31" s="901"/>
      <c r="CH31" s="901"/>
      <c r="CI31" s="901"/>
      <c r="CJ31" s="901"/>
      <c r="CK31" s="901"/>
      <c r="CL31" s="901"/>
      <c r="CM31" s="901"/>
      <c r="CN31" s="901"/>
      <c r="CO31" s="901" t="s">
        <v>20</v>
      </c>
      <c r="CP31" s="901"/>
      <c r="CQ31" s="901"/>
      <c r="CR31" s="901"/>
      <c r="CS31" s="901"/>
      <c r="CT31" s="901"/>
      <c r="CU31" s="901"/>
      <c r="CV31" s="1019"/>
      <c r="CW31" s="1016">
        <v>3</v>
      </c>
      <c r="CX31" s="1017">
        <v>76</v>
      </c>
      <c r="CY31" s="1047">
        <f t="shared" si="0"/>
        <v>3.9473684210526314</v>
      </c>
      <c r="CZ31" s="1044"/>
      <c r="DA31" s="1044"/>
      <c r="DB31" s="1044"/>
      <c r="DC31" s="1048"/>
    </row>
    <row r="32" spans="1:107" s="5" customFormat="1" ht="31.5" customHeight="1" x14ac:dyDescent="0.4">
      <c r="A32" s="1051" t="s">
        <v>42</v>
      </c>
      <c r="B32" s="497" t="s">
        <v>26</v>
      </c>
      <c r="C32" s="704"/>
      <c r="D32" s="703"/>
      <c r="E32" s="708"/>
      <c r="F32" s="913"/>
      <c r="G32" s="913"/>
      <c r="H32" s="911"/>
      <c r="I32" s="917"/>
      <c r="J32" s="906"/>
      <c r="K32" s="904"/>
      <c r="L32" s="904"/>
      <c r="M32" s="905"/>
      <c r="N32" s="917"/>
      <c r="O32" s="906"/>
      <c r="P32" s="904"/>
      <c r="Q32" s="904"/>
      <c r="R32" s="905"/>
      <c r="S32" s="917"/>
      <c r="T32" s="906"/>
      <c r="U32" s="965"/>
      <c r="V32" s="904"/>
      <c r="W32" s="905"/>
      <c r="X32" s="899"/>
      <c r="Y32" s="906"/>
      <c r="Z32" s="904"/>
      <c r="AA32" s="904"/>
      <c r="AB32" s="905"/>
      <c r="AC32" s="900" t="s">
        <v>17</v>
      </c>
      <c r="AD32" s="923"/>
      <c r="AE32" s="908"/>
      <c r="AF32" s="908"/>
      <c r="AG32" s="909"/>
      <c r="AH32" s="910"/>
      <c r="AI32" s="900" t="s">
        <v>17</v>
      </c>
      <c r="AJ32" s="904"/>
      <c r="AK32" s="904"/>
      <c r="AL32" s="911"/>
      <c r="AM32" s="901"/>
      <c r="AN32" s="914"/>
      <c r="AO32" s="929"/>
      <c r="AP32" s="912"/>
      <c r="AQ32" s="929"/>
      <c r="AR32" s="912"/>
      <c r="AS32" s="901"/>
      <c r="AT32" s="913"/>
      <c r="AU32" s="913"/>
      <c r="AV32" s="905" t="s">
        <v>28</v>
      </c>
      <c r="AW32" s="902"/>
      <c r="AX32" s="918"/>
      <c r="AY32" s="919"/>
      <c r="AZ32" s="904"/>
      <c r="BA32" s="920"/>
      <c r="BB32" s="1039"/>
      <c r="BC32" s="922"/>
      <c r="BD32" s="972"/>
      <c r="BE32" s="919"/>
      <c r="BF32" s="931"/>
      <c r="BG32" s="1039"/>
      <c r="BH32" s="922"/>
      <c r="BI32" s="919"/>
      <c r="BJ32" s="919"/>
      <c r="BK32" s="973"/>
      <c r="BL32" s="900" t="s">
        <v>17</v>
      </c>
      <c r="BM32" s="923"/>
      <c r="BN32" s="1040"/>
      <c r="BO32" s="974"/>
      <c r="BP32" s="975"/>
      <c r="BQ32" s="926"/>
      <c r="BR32" s="900" t="s">
        <v>17</v>
      </c>
      <c r="BS32" s="901"/>
      <c r="BT32" s="922" t="s">
        <v>152</v>
      </c>
      <c r="BU32" s="901"/>
      <c r="BV32" s="901"/>
      <c r="BW32" s="901"/>
      <c r="BX32" s="901"/>
      <c r="BY32" s="901"/>
      <c r="BZ32" s="901"/>
      <c r="CA32" s="901"/>
      <c r="CB32" s="901"/>
      <c r="CC32" s="901"/>
      <c r="CD32" s="901"/>
      <c r="CE32" s="901"/>
      <c r="CF32" s="901"/>
      <c r="CG32" s="901"/>
      <c r="CH32" s="901"/>
      <c r="CI32" s="901"/>
      <c r="CJ32" s="901"/>
      <c r="CK32" s="901"/>
      <c r="CL32" s="901"/>
      <c r="CM32" s="901"/>
      <c r="CN32" s="901"/>
      <c r="CO32" s="901"/>
      <c r="CP32" s="901"/>
      <c r="CQ32" s="901"/>
      <c r="CR32" s="901"/>
      <c r="CS32" s="901"/>
      <c r="CT32" s="901" t="s">
        <v>28</v>
      </c>
      <c r="CU32" s="901"/>
      <c r="CV32" s="1019"/>
      <c r="CW32" s="1016">
        <v>3</v>
      </c>
      <c r="CX32" s="899">
        <v>76</v>
      </c>
      <c r="CY32" s="1047">
        <f t="shared" si="0"/>
        <v>3.9473684210526314</v>
      </c>
      <c r="CZ32" s="1044"/>
      <c r="DA32" s="1049"/>
      <c r="DB32" s="1044"/>
      <c r="DC32" s="1048"/>
    </row>
    <row r="33" spans="1:107" s="5" customFormat="1" ht="30" customHeight="1" x14ac:dyDescent="0.35">
      <c r="A33" s="1051" t="s">
        <v>29</v>
      </c>
      <c r="B33" s="20" t="s">
        <v>30</v>
      </c>
      <c r="C33" s="704"/>
      <c r="D33" s="703"/>
      <c r="E33" s="708"/>
      <c r="F33" s="913"/>
      <c r="G33" s="913"/>
      <c r="H33" s="911"/>
      <c r="I33" s="917"/>
      <c r="J33" s="906"/>
      <c r="K33" s="904"/>
      <c r="L33" s="904"/>
      <c r="M33" s="905"/>
      <c r="N33" s="917"/>
      <c r="O33" s="906"/>
      <c r="P33" s="904"/>
      <c r="Q33" s="904"/>
      <c r="R33" s="905" t="s">
        <v>204</v>
      </c>
      <c r="S33" s="917"/>
      <c r="T33" s="906"/>
      <c r="U33" s="904"/>
      <c r="V33" s="904"/>
      <c r="W33" s="905"/>
      <c r="X33" s="902"/>
      <c r="Y33" s="906"/>
      <c r="Z33" s="904"/>
      <c r="AA33" s="904"/>
      <c r="AB33" s="905"/>
      <c r="AC33" s="900" t="s">
        <v>17</v>
      </c>
      <c r="AD33" s="923"/>
      <c r="AE33" s="908"/>
      <c r="AF33" s="908"/>
      <c r="AG33" s="909"/>
      <c r="AH33" s="910"/>
      <c r="AI33" s="900" t="s">
        <v>17</v>
      </c>
      <c r="AJ33" s="904"/>
      <c r="AK33" s="904"/>
      <c r="AL33" s="911"/>
      <c r="AM33" s="901"/>
      <c r="AN33" s="914"/>
      <c r="AO33" s="929"/>
      <c r="AP33" s="912"/>
      <c r="AQ33" s="929"/>
      <c r="AR33" s="912"/>
      <c r="AS33" s="901"/>
      <c r="AT33" s="913"/>
      <c r="AU33" s="913"/>
      <c r="AV33" s="905"/>
      <c r="AW33" s="902"/>
      <c r="AX33" s="918"/>
      <c r="AY33" s="919"/>
      <c r="AZ33" s="904"/>
      <c r="BA33" s="920"/>
      <c r="BB33" s="1039"/>
      <c r="BC33" s="922"/>
      <c r="BD33" s="972"/>
      <c r="BE33" s="919"/>
      <c r="BF33" s="931"/>
      <c r="BG33" s="1039"/>
      <c r="BH33" s="922"/>
      <c r="BI33" s="919"/>
      <c r="BJ33" s="919"/>
      <c r="BK33" s="973"/>
      <c r="BL33" s="900" t="s">
        <v>17</v>
      </c>
      <c r="BM33" s="923"/>
      <c r="BN33" s="1040"/>
      <c r="BO33" s="974"/>
      <c r="BP33" s="975"/>
      <c r="BQ33" s="926"/>
      <c r="BR33" s="900" t="s">
        <v>17</v>
      </c>
      <c r="BS33" s="901"/>
      <c r="BT33" s="901"/>
      <c r="BU33" s="901"/>
      <c r="BV33" s="901"/>
      <c r="BW33" s="901"/>
      <c r="BX33" s="901"/>
      <c r="BY33" s="901"/>
      <c r="BZ33" s="901" t="s">
        <v>204</v>
      </c>
      <c r="CA33" s="901"/>
      <c r="CB33" s="901"/>
      <c r="CC33" s="901"/>
      <c r="CD33" s="901"/>
      <c r="CE33" s="901"/>
      <c r="CF33" s="901"/>
      <c r="CG33" s="901"/>
      <c r="CH33" s="901"/>
      <c r="CI33" s="901"/>
      <c r="CJ33" s="901"/>
      <c r="CK33" s="901"/>
      <c r="CL33" s="901"/>
      <c r="CM33" s="901"/>
      <c r="CN33" s="901"/>
      <c r="CO33" s="901"/>
      <c r="CP33" s="901"/>
      <c r="CQ33" s="901"/>
      <c r="CR33" s="901"/>
      <c r="CS33" s="901"/>
      <c r="CT33" s="901"/>
      <c r="CU33" s="901"/>
      <c r="CV33" s="1019"/>
      <c r="CW33" s="904">
        <v>2</v>
      </c>
      <c r="CX33" s="1018">
        <v>57</v>
      </c>
      <c r="CY33" s="1047">
        <f t="shared" si="0"/>
        <v>3.5087719298245612</v>
      </c>
      <c r="CZ33" s="1044"/>
      <c r="DA33" s="1044"/>
      <c r="DB33" s="1044"/>
      <c r="DC33" s="1048"/>
    </row>
    <row r="34" spans="1:107" s="5" customFormat="1" ht="26.25" customHeight="1" x14ac:dyDescent="0.4">
      <c r="A34" s="1052" t="s">
        <v>32</v>
      </c>
      <c r="B34" s="23" t="s">
        <v>33</v>
      </c>
      <c r="C34" s="704"/>
      <c r="D34" s="703"/>
      <c r="E34" s="708"/>
      <c r="F34" s="913"/>
      <c r="G34" s="913"/>
      <c r="H34" s="911"/>
      <c r="I34" s="917"/>
      <c r="J34" s="906"/>
      <c r="K34" s="904"/>
      <c r="L34" s="904"/>
      <c r="M34" s="905"/>
      <c r="N34" s="917"/>
      <c r="O34" s="906"/>
      <c r="P34" s="904"/>
      <c r="Q34" s="904"/>
      <c r="R34" s="905"/>
      <c r="S34" s="917"/>
      <c r="T34" s="906"/>
      <c r="U34" s="904"/>
      <c r="V34" s="904" t="s">
        <v>27</v>
      </c>
      <c r="W34" s="905"/>
      <c r="X34" s="902"/>
      <c r="Y34" s="906"/>
      <c r="Z34" s="904"/>
      <c r="AA34" s="904"/>
      <c r="AB34" s="905"/>
      <c r="AC34" s="900" t="s">
        <v>17</v>
      </c>
      <c r="AD34" s="923"/>
      <c r="AE34" s="908"/>
      <c r="AF34" s="908"/>
      <c r="AG34" s="909"/>
      <c r="AH34" s="910"/>
      <c r="AI34" s="900" t="s">
        <v>17</v>
      </c>
      <c r="AJ34" s="904"/>
      <c r="AK34" s="904"/>
      <c r="AL34" s="911"/>
      <c r="AM34" s="901"/>
      <c r="AN34" s="914"/>
      <c r="AO34" s="929"/>
      <c r="AP34" s="912"/>
      <c r="AQ34" s="929"/>
      <c r="AR34" s="912"/>
      <c r="AS34" s="901"/>
      <c r="AT34" s="913"/>
      <c r="AU34" s="913"/>
      <c r="AV34" s="905"/>
      <c r="AW34" s="902"/>
      <c r="AX34" s="918"/>
      <c r="AY34" s="919"/>
      <c r="AZ34" s="904"/>
      <c r="BA34" s="920"/>
      <c r="BB34" s="1039"/>
      <c r="BC34" s="922"/>
      <c r="BD34" s="972"/>
      <c r="BE34" s="919"/>
      <c r="BF34" s="931"/>
      <c r="BG34" s="1039"/>
      <c r="BH34" s="922"/>
      <c r="BI34" s="919"/>
      <c r="BJ34" s="919"/>
      <c r="BK34" s="973"/>
      <c r="BL34" s="900" t="s">
        <v>17</v>
      </c>
      <c r="BM34" s="923"/>
      <c r="BN34" s="1040"/>
      <c r="BO34" s="908"/>
      <c r="BP34" s="975"/>
      <c r="BQ34" s="926"/>
      <c r="BR34" s="900" t="s">
        <v>17</v>
      </c>
      <c r="BS34" s="901"/>
      <c r="BT34" s="901"/>
      <c r="BU34" s="901"/>
      <c r="BV34" s="901"/>
      <c r="BW34" s="901"/>
      <c r="BX34" s="901"/>
      <c r="BY34" s="901"/>
      <c r="BZ34" s="901"/>
      <c r="CA34" s="901"/>
      <c r="CB34" s="901"/>
      <c r="CC34" s="901"/>
      <c r="CD34" s="901"/>
      <c r="CE34" s="901"/>
      <c r="CF34" s="901"/>
      <c r="CG34" s="901"/>
      <c r="CH34" s="901"/>
      <c r="CI34" s="901"/>
      <c r="CJ34" s="901"/>
      <c r="CK34" s="901"/>
      <c r="CL34" s="901"/>
      <c r="CM34" s="901"/>
      <c r="CN34" s="901"/>
      <c r="CO34" s="901"/>
      <c r="CP34" s="901"/>
      <c r="CQ34" s="901"/>
      <c r="CR34" s="901"/>
      <c r="CS34" s="901"/>
      <c r="CT34" s="901"/>
      <c r="CU34" s="901" t="s">
        <v>28</v>
      </c>
      <c r="CV34" s="1019"/>
      <c r="CW34" s="1016">
        <v>2</v>
      </c>
      <c r="CX34" s="1018">
        <v>38</v>
      </c>
      <c r="CY34" s="1047">
        <f t="shared" si="0"/>
        <v>5.2631578947368416</v>
      </c>
      <c r="CZ34" s="1044"/>
      <c r="DA34" s="1050"/>
      <c r="DB34" s="1044"/>
      <c r="DC34" s="1048"/>
    </row>
    <row r="35" spans="1:107" s="5" customFormat="1" ht="27.75" customHeight="1" x14ac:dyDescent="0.4">
      <c r="A35" s="1053" t="s">
        <v>34</v>
      </c>
      <c r="B35" s="23" t="s">
        <v>35</v>
      </c>
      <c r="C35" s="704"/>
      <c r="D35" s="703"/>
      <c r="E35" s="708"/>
      <c r="F35" s="913"/>
      <c r="G35" s="913"/>
      <c r="H35" s="911"/>
      <c r="I35" s="917"/>
      <c r="J35" s="906"/>
      <c r="K35" s="904"/>
      <c r="L35" s="904"/>
      <c r="M35" s="905"/>
      <c r="N35" s="917"/>
      <c r="O35" s="906"/>
      <c r="P35" s="904"/>
      <c r="Q35" s="904"/>
      <c r="R35" s="905"/>
      <c r="S35" s="917"/>
      <c r="T35" s="906"/>
      <c r="U35" s="904"/>
      <c r="V35" s="904"/>
      <c r="W35" s="905"/>
      <c r="X35" s="902"/>
      <c r="Y35" s="906"/>
      <c r="Z35" s="904"/>
      <c r="AA35" s="904"/>
      <c r="AB35" s="905"/>
      <c r="AC35" s="900" t="s">
        <v>17</v>
      </c>
      <c r="AD35" s="923"/>
      <c r="AE35" s="908"/>
      <c r="AF35" s="908"/>
      <c r="AG35" s="909"/>
      <c r="AH35" s="910"/>
      <c r="AI35" s="900" t="s">
        <v>17</v>
      </c>
      <c r="AJ35" s="904"/>
      <c r="AK35" s="904"/>
      <c r="AL35" s="911"/>
      <c r="AM35" s="901"/>
      <c r="AN35" s="914"/>
      <c r="AO35" s="929"/>
      <c r="AP35" s="912"/>
      <c r="AQ35" s="929"/>
      <c r="AR35" s="912"/>
      <c r="AS35" s="901"/>
      <c r="AT35" s="913"/>
      <c r="AU35" s="913"/>
      <c r="AV35" s="905"/>
      <c r="AW35" s="902"/>
      <c r="AX35" s="918"/>
      <c r="AY35" s="919"/>
      <c r="AZ35" s="904"/>
      <c r="BA35" s="920"/>
      <c r="BB35" s="1039"/>
      <c r="BC35" s="922"/>
      <c r="BD35" s="972"/>
      <c r="BE35" s="919"/>
      <c r="BF35" s="931"/>
      <c r="BG35" s="1039"/>
      <c r="BH35" s="922"/>
      <c r="BI35" s="919"/>
      <c r="BJ35" s="919"/>
      <c r="BK35" s="973"/>
      <c r="BL35" s="900" t="s">
        <v>17</v>
      </c>
      <c r="BM35" s="923"/>
      <c r="BN35" s="1040"/>
      <c r="BO35" s="908"/>
      <c r="BP35" s="975"/>
      <c r="BQ35" s="926"/>
      <c r="BR35" s="900" t="s">
        <v>17</v>
      </c>
      <c r="BS35" s="901"/>
      <c r="BT35" s="901"/>
      <c r="BU35" s="901"/>
      <c r="BV35" s="901"/>
      <c r="BW35" s="901"/>
      <c r="BX35" s="901"/>
      <c r="BY35" s="901"/>
      <c r="BZ35" s="901"/>
      <c r="CA35" s="901"/>
      <c r="CB35" s="901"/>
      <c r="CC35" s="901"/>
      <c r="CD35" s="901"/>
      <c r="CE35" s="901"/>
      <c r="CF35" s="901"/>
      <c r="CG35" s="901"/>
      <c r="CH35" s="901"/>
      <c r="CI35" s="901"/>
      <c r="CJ35" s="901"/>
      <c r="CK35" s="901"/>
      <c r="CL35" s="901"/>
      <c r="CM35" s="901"/>
      <c r="CN35" s="901"/>
      <c r="CO35" s="901"/>
      <c r="CP35" s="901"/>
      <c r="CQ35" s="901" t="s">
        <v>216</v>
      </c>
      <c r="CR35" s="901"/>
      <c r="CS35" s="901"/>
      <c r="CT35" s="901"/>
      <c r="CU35" s="901"/>
      <c r="CV35" s="1019"/>
      <c r="CW35" s="1016">
        <v>1</v>
      </c>
      <c r="CX35" s="1018">
        <v>19</v>
      </c>
      <c r="CY35" s="1047">
        <f t="shared" si="0"/>
        <v>5.2631578947368416</v>
      </c>
      <c r="CZ35" s="1050"/>
      <c r="DA35" s="1050"/>
      <c r="DB35" s="1050"/>
      <c r="DC35" s="1050"/>
    </row>
    <row r="36" spans="1:107" s="5" customFormat="1" ht="27.75" customHeight="1" x14ac:dyDescent="0.35">
      <c r="A36" s="1053" t="s">
        <v>36</v>
      </c>
      <c r="B36" s="23" t="s">
        <v>37</v>
      </c>
      <c r="C36" s="704"/>
      <c r="D36" s="703"/>
      <c r="E36" s="708"/>
      <c r="F36" s="904"/>
      <c r="G36" s="904"/>
      <c r="H36" s="905"/>
      <c r="I36" s="917"/>
      <c r="J36" s="906"/>
      <c r="K36" s="904"/>
      <c r="L36" s="904"/>
      <c r="M36" s="905"/>
      <c r="N36" s="917"/>
      <c r="O36" s="906"/>
      <c r="P36" s="904"/>
      <c r="Q36" s="904"/>
      <c r="R36" s="905"/>
      <c r="S36" s="917"/>
      <c r="T36" s="906"/>
      <c r="U36" s="904"/>
      <c r="V36" s="904"/>
      <c r="W36" s="905"/>
      <c r="X36" s="902"/>
      <c r="Y36" s="906"/>
      <c r="Z36" s="904"/>
      <c r="AA36" s="904"/>
      <c r="AB36" s="905"/>
      <c r="AC36" s="900" t="s">
        <v>17</v>
      </c>
      <c r="AD36" s="923"/>
      <c r="AE36" s="908"/>
      <c r="AF36" s="908"/>
      <c r="AG36" s="909"/>
      <c r="AH36" s="910"/>
      <c r="AI36" s="900" t="s">
        <v>17</v>
      </c>
      <c r="AJ36" s="904"/>
      <c r="AK36" s="904"/>
      <c r="AL36" s="911"/>
      <c r="AM36" s="901"/>
      <c r="AN36" s="914"/>
      <c r="AO36" s="929"/>
      <c r="AP36" s="912"/>
      <c r="AQ36" s="929"/>
      <c r="AR36" s="912"/>
      <c r="AS36" s="901"/>
      <c r="AT36" s="913"/>
      <c r="AU36" s="913"/>
      <c r="AV36" s="905"/>
      <c r="AW36" s="902"/>
      <c r="AX36" s="918"/>
      <c r="AY36" s="919"/>
      <c r="AZ36" s="904"/>
      <c r="BA36" s="920"/>
      <c r="BB36" s="1039"/>
      <c r="BC36" s="922"/>
      <c r="BD36" s="972"/>
      <c r="BE36" s="919"/>
      <c r="BF36" s="931"/>
      <c r="BG36" s="1039"/>
      <c r="BH36" s="922"/>
      <c r="BI36" s="919"/>
      <c r="BJ36" s="919"/>
      <c r="BK36" s="973"/>
      <c r="BL36" s="900" t="s">
        <v>17</v>
      </c>
      <c r="BM36" s="923"/>
      <c r="BN36" s="1040"/>
      <c r="BO36" s="908"/>
      <c r="BP36" s="975"/>
      <c r="BQ36" s="926"/>
      <c r="BR36" s="900" t="s">
        <v>17</v>
      </c>
      <c r="BS36" s="901"/>
      <c r="BT36" s="901"/>
      <c r="BU36" s="901" t="s">
        <v>230</v>
      </c>
      <c r="BV36" s="901"/>
      <c r="BW36" s="901"/>
      <c r="BX36" s="901"/>
      <c r="BY36" s="901"/>
      <c r="BZ36" s="901"/>
      <c r="CA36" s="901"/>
      <c r="CB36" s="901"/>
      <c r="CC36" s="901"/>
      <c r="CD36" s="901"/>
      <c r="CE36" s="901"/>
      <c r="CF36" s="901"/>
      <c r="CG36" s="901"/>
      <c r="CH36" s="901"/>
      <c r="CI36" s="901"/>
      <c r="CJ36" s="901"/>
      <c r="CK36" s="901"/>
      <c r="CL36" s="901"/>
      <c r="CM36" s="901"/>
      <c r="CN36" s="901"/>
      <c r="CO36" s="901"/>
      <c r="CP36" s="901"/>
      <c r="CQ36" s="901"/>
      <c r="CR36" s="901"/>
      <c r="CS36" s="901"/>
      <c r="CT36" s="901"/>
      <c r="CU36" s="901"/>
      <c r="CV36" s="1019"/>
      <c r="CW36" s="904">
        <v>1</v>
      </c>
      <c r="CX36" s="1018">
        <v>19</v>
      </c>
      <c r="CY36" s="1047">
        <f t="shared" si="0"/>
        <v>5.2631578947368416</v>
      </c>
      <c r="CZ36" s="1050"/>
      <c r="DA36" s="1050"/>
      <c r="DB36" s="1050"/>
      <c r="DC36" s="1050"/>
    </row>
    <row r="37" spans="1:107" s="5" customFormat="1" ht="27" customHeight="1" x14ac:dyDescent="0.35">
      <c r="A37" s="1053" t="s">
        <v>38</v>
      </c>
      <c r="B37" s="23" t="s">
        <v>39</v>
      </c>
      <c r="C37" s="704"/>
      <c r="D37" s="703"/>
      <c r="E37" s="708"/>
      <c r="F37" s="904"/>
      <c r="G37" s="904"/>
      <c r="H37" s="905"/>
      <c r="I37" s="917"/>
      <c r="J37" s="966"/>
      <c r="K37" s="967"/>
      <c r="L37" s="967"/>
      <c r="M37" s="968"/>
      <c r="N37" s="969"/>
      <c r="O37" s="906"/>
      <c r="P37" s="904"/>
      <c r="Q37" s="904"/>
      <c r="R37" s="905"/>
      <c r="S37" s="917"/>
      <c r="T37" s="906"/>
      <c r="U37" s="904"/>
      <c r="V37" s="904"/>
      <c r="W37" s="905"/>
      <c r="X37" s="902"/>
      <c r="Y37" s="906"/>
      <c r="Z37" s="904"/>
      <c r="AA37" s="904"/>
      <c r="AB37" s="905"/>
      <c r="AC37" s="900" t="s">
        <v>17</v>
      </c>
      <c r="AD37" s="923"/>
      <c r="AE37" s="908"/>
      <c r="AF37" s="908"/>
      <c r="AG37" s="909"/>
      <c r="AH37" s="910"/>
      <c r="AI37" s="900" t="s">
        <v>17</v>
      </c>
      <c r="AJ37" s="904"/>
      <c r="AK37" s="904"/>
      <c r="AL37" s="911"/>
      <c r="AM37" s="901"/>
      <c r="AN37" s="914"/>
      <c r="AO37" s="929"/>
      <c r="AP37" s="912"/>
      <c r="AQ37" s="929"/>
      <c r="AR37" s="912"/>
      <c r="AS37" s="901"/>
      <c r="AT37" s="913"/>
      <c r="AU37" s="913"/>
      <c r="AV37" s="905"/>
      <c r="AW37" s="902"/>
      <c r="AX37" s="918"/>
      <c r="AY37" s="919"/>
      <c r="AZ37" s="904"/>
      <c r="BA37" s="920"/>
      <c r="BB37" s="970"/>
      <c r="BC37" s="971"/>
      <c r="BD37" s="972"/>
      <c r="BE37" s="919"/>
      <c r="BF37" s="973"/>
      <c r="BG37" s="921"/>
      <c r="BH37" s="922"/>
      <c r="BI37" s="972"/>
      <c r="BJ37" s="919"/>
      <c r="BK37" s="973"/>
      <c r="BL37" s="900" t="s">
        <v>17</v>
      </c>
      <c r="BM37" s="923"/>
      <c r="BN37" s="974"/>
      <c r="BO37" s="924"/>
      <c r="BP37" s="975"/>
      <c r="BQ37" s="926"/>
      <c r="BR37" s="900" t="s">
        <v>17</v>
      </c>
      <c r="BS37" s="901"/>
      <c r="BT37" s="901"/>
      <c r="BU37" s="901"/>
      <c r="BV37" s="901"/>
      <c r="BW37" s="901"/>
      <c r="BX37" s="901"/>
      <c r="BY37" s="901"/>
      <c r="BZ37" s="901"/>
      <c r="CA37" s="901"/>
      <c r="CB37" s="901"/>
      <c r="CC37" s="901" t="s">
        <v>226</v>
      </c>
      <c r="CD37" s="901"/>
      <c r="CE37" s="901"/>
      <c r="CF37" s="901"/>
      <c r="CG37" s="901"/>
      <c r="CH37" s="901"/>
      <c r="CI37" s="901"/>
      <c r="CJ37" s="901"/>
      <c r="CK37" s="901"/>
      <c r="CL37" s="901"/>
      <c r="CM37" s="901"/>
      <c r="CN37" s="901"/>
      <c r="CO37" s="901"/>
      <c r="CP37" s="901"/>
      <c r="CQ37" s="901"/>
      <c r="CR37" s="901"/>
      <c r="CS37" s="901"/>
      <c r="CT37" s="901"/>
      <c r="CU37" s="901"/>
      <c r="CV37" s="1019"/>
      <c r="CW37" s="904">
        <v>1</v>
      </c>
      <c r="CX37" s="1018">
        <v>38</v>
      </c>
      <c r="CY37" s="1047">
        <f t="shared" si="0"/>
        <v>2.6315789473684208</v>
      </c>
    </row>
    <row r="38" spans="1:107" s="5" customFormat="1" ht="27" customHeight="1" thickBot="1" x14ac:dyDescent="0.45">
      <c r="A38" s="1054" t="s">
        <v>171</v>
      </c>
      <c r="B38" s="23" t="s">
        <v>179</v>
      </c>
      <c r="C38" s="704"/>
      <c r="D38" s="703"/>
      <c r="E38" s="708"/>
      <c r="F38" s="904"/>
      <c r="G38" s="904"/>
      <c r="H38" s="905"/>
      <c r="I38" s="917"/>
      <c r="J38" s="966"/>
      <c r="K38" s="967"/>
      <c r="L38" s="967"/>
      <c r="M38" s="968"/>
      <c r="N38" s="969"/>
      <c r="O38" s="906"/>
      <c r="P38" s="904"/>
      <c r="Q38" s="904"/>
      <c r="R38" s="905"/>
      <c r="S38" s="917"/>
      <c r="T38" s="906"/>
      <c r="U38" s="904"/>
      <c r="V38" s="904"/>
      <c r="W38" s="905"/>
      <c r="X38" s="902"/>
      <c r="Y38" s="906"/>
      <c r="Z38" s="904"/>
      <c r="AA38" s="904"/>
      <c r="AB38" s="905"/>
      <c r="AC38" s="900" t="s">
        <v>17</v>
      </c>
      <c r="AD38" s="923"/>
      <c r="AE38" s="908"/>
      <c r="AF38" s="908"/>
      <c r="AG38" s="909"/>
      <c r="AH38" s="910"/>
      <c r="AI38" s="900" t="s">
        <v>17</v>
      </c>
      <c r="AJ38" s="904"/>
      <c r="AK38" s="904"/>
      <c r="AL38" s="911"/>
      <c r="AM38" s="901"/>
      <c r="AN38" s="914"/>
      <c r="AO38" s="929"/>
      <c r="AP38" s="912"/>
      <c r="AQ38" s="929"/>
      <c r="AR38" s="912"/>
      <c r="AS38" s="901"/>
      <c r="AT38" s="913"/>
      <c r="AU38" s="913"/>
      <c r="AV38" s="905"/>
      <c r="AW38" s="902"/>
      <c r="AX38" s="918"/>
      <c r="AY38" s="919"/>
      <c r="AZ38" s="904"/>
      <c r="BA38" s="920"/>
      <c r="BB38" s="970"/>
      <c r="BC38" s="971"/>
      <c r="BD38" s="972"/>
      <c r="BE38" s="919"/>
      <c r="BF38" s="973"/>
      <c r="BG38" s="921"/>
      <c r="BH38" s="922"/>
      <c r="BI38" s="972"/>
      <c r="BJ38" s="919"/>
      <c r="BK38" s="973"/>
      <c r="BL38" s="900" t="s">
        <v>17</v>
      </c>
      <c r="BM38" s="923"/>
      <c r="BN38" s="974"/>
      <c r="BO38" s="924"/>
      <c r="BP38" s="975"/>
      <c r="BQ38" s="926"/>
      <c r="BR38" s="900" t="s">
        <v>17</v>
      </c>
      <c r="BS38" s="901"/>
      <c r="BT38" s="901"/>
      <c r="BU38" s="901"/>
      <c r="BV38" s="901"/>
      <c r="BW38" s="901"/>
      <c r="BX38" s="901"/>
      <c r="BY38" s="901"/>
      <c r="BZ38" s="901"/>
      <c r="CA38" s="901" t="s">
        <v>231</v>
      </c>
      <c r="CB38" s="901"/>
      <c r="CC38" s="901"/>
      <c r="CD38" s="901"/>
      <c r="CE38" s="901"/>
      <c r="CF38" s="901"/>
      <c r="CG38" s="901"/>
      <c r="CH38" s="901"/>
      <c r="CI38" s="901"/>
      <c r="CJ38" s="901"/>
      <c r="CK38" s="901"/>
      <c r="CL38" s="901"/>
      <c r="CM38" s="901"/>
      <c r="CN38" s="901"/>
      <c r="CO38" s="901"/>
      <c r="CP38" s="901"/>
      <c r="CQ38" s="901"/>
      <c r="CR38" s="901"/>
      <c r="CS38" s="901"/>
      <c r="CT38" s="901"/>
      <c r="CU38" s="901"/>
      <c r="CV38" s="1019"/>
      <c r="CW38" s="1016">
        <v>1</v>
      </c>
      <c r="CX38" s="1027">
        <v>19</v>
      </c>
      <c r="CY38" s="1047">
        <f t="shared" si="0"/>
        <v>5.2631578947368416</v>
      </c>
    </row>
    <row r="39" spans="1:107" s="5" customFormat="1" ht="27" customHeight="1" x14ac:dyDescent="0.4">
      <c r="A39" s="1061" t="s">
        <v>182</v>
      </c>
      <c r="B39" s="33" t="s">
        <v>19</v>
      </c>
      <c r="C39" s="713"/>
      <c r="D39" s="714"/>
      <c r="E39" s="715"/>
      <c r="F39" s="976"/>
      <c r="G39" s="976"/>
      <c r="H39" s="993"/>
      <c r="I39" s="977"/>
      <c r="J39" s="978"/>
      <c r="K39" s="1041"/>
      <c r="L39" s="979"/>
      <c r="M39" s="979"/>
      <c r="N39" s="980"/>
      <c r="O39" s="981"/>
      <c r="P39" s="982"/>
      <c r="Q39" s="982"/>
      <c r="R39" s="983"/>
      <c r="S39" s="977"/>
      <c r="T39" s="981"/>
      <c r="U39" s="982" t="s">
        <v>20</v>
      </c>
      <c r="V39" s="982"/>
      <c r="W39" s="983"/>
      <c r="X39" s="984"/>
      <c r="Y39" s="981"/>
      <c r="Z39" s="982"/>
      <c r="AA39" s="982"/>
      <c r="AB39" s="983"/>
      <c r="AC39" s="900" t="s">
        <v>17</v>
      </c>
      <c r="AD39" s="985"/>
      <c r="AE39" s="986"/>
      <c r="AF39" s="986"/>
      <c r="AG39" s="987"/>
      <c r="AH39" s="988"/>
      <c r="AI39" s="900" t="s">
        <v>17</v>
      </c>
      <c r="AJ39" s="982"/>
      <c r="AK39" s="982"/>
      <c r="AL39" s="993"/>
      <c r="AM39" s="989"/>
      <c r="AN39" s="990"/>
      <c r="AO39" s="991"/>
      <c r="AP39" s="992"/>
      <c r="AQ39" s="991"/>
      <c r="AR39" s="992"/>
      <c r="AS39" s="989"/>
      <c r="AT39" s="976"/>
      <c r="AU39" s="976"/>
      <c r="AV39" s="993"/>
      <c r="AW39" s="994"/>
      <c r="AX39" s="1042"/>
      <c r="AY39" s="995"/>
      <c r="AZ39" s="976"/>
      <c r="BA39" s="996"/>
      <c r="BB39" s="997"/>
      <c r="BC39" s="998"/>
      <c r="BD39" s="999"/>
      <c r="BE39" s="1000"/>
      <c r="BF39" s="1001"/>
      <c r="BG39" s="1002"/>
      <c r="BH39" s="1003"/>
      <c r="BI39" s="999"/>
      <c r="BJ39" s="1000"/>
      <c r="BK39" s="1001"/>
      <c r="BL39" s="900" t="s">
        <v>17</v>
      </c>
      <c r="BM39" s="985"/>
      <c r="BN39" s="1004"/>
      <c r="BO39" s="908"/>
      <c r="BP39" s="1005"/>
      <c r="BQ39" s="1006"/>
      <c r="BR39" s="900" t="s">
        <v>17</v>
      </c>
      <c r="BS39" s="953"/>
      <c r="BT39" s="953"/>
      <c r="BU39" s="953"/>
      <c r="BV39" s="953"/>
      <c r="BW39" s="953"/>
      <c r="BX39" s="962" t="s">
        <v>198</v>
      </c>
      <c r="BY39" s="953"/>
      <c r="BZ39" s="953"/>
      <c r="CA39" s="953"/>
      <c r="CB39" s="953"/>
      <c r="CC39" s="953"/>
      <c r="CD39" s="953"/>
      <c r="CE39" s="953"/>
      <c r="CF39" s="953"/>
      <c r="CG39" s="953"/>
      <c r="CH39" s="953"/>
      <c r="CI39" s="953"/>
      <c r="CJ39" s="953"/>
      <c r="CK39" s="953"/>
      <c r="CL39" s="953"/>
      <c r="CM39" s="953" t="s">
        <v>20</v>
      </c>
      <c r="CN39" s="953"/>
      <c r="CO39" s="953"/>
      <c r="CP39" s="953"/>
      <c r="CQ39" s="953"/>
      <c r="CR39" s="953"/>
      <c r="CS39" s="953"/>
      <c r="CT39" s="953"/>
      <c r="CU39" s="953"/>
      <c r="CV39" s="1020"/>
      <c r="CW39" s="1014">
        <v>3</v>
      </c>
      <c r="CX39" s="1015">
        <v>95</v>
      </c>
      <c r="CY39" s="1047">
        <f t="shared" si="0"/>
        <v>3.1578947368421053</v>
      </c>
    </row>
    <row r="40" spans="1:107" s="5" customFormat="1" ht="27" customHeight="1" x14ac:dyDescent="0.4">
      <c r="A40" s="1056" t="s">
        <v>21</v>
      </c>
      <c r="B40" s="33" t="s">
        <v>22</v>
      </c>
      <c r="C40" s="713"/>
      <c r="D40" s="714"/>
      <c r="E40" s="715"/>
      <c r="F40" s="976"/>
      <c r="G40" s="976"/>
      <c r="H40" s="993"/>
      <c r="I40" s="977"/>
      <c r="J40" s="978"/>
      <c r="K40" s="1041"/>
      <c r="L40" s="979"/>
      <c r="M40" s="979"/>
      <c r="N40" s="980"/>
      <c r="O40" s="981"/>
      <c r="P40" s="982"/>
      <c r="Q40" s="982"/>
      <c r="R40" s="983"/>
      <c r="S40" s="977"/>
      <c r="T40" s="981"/>
      <c r="U40" s="982"/>
      <c r="V40" s="982"/>
      <c r="W40" s="983" t="s">
        <v>23</v>
      </c>
      <c r="X40" s="984"/>
      <c r="Y40" s="981"/>
      <c r="Z40" s="982"/>
      <c r="AA40" s="982"/>
      <c r="AB40" s="983"/>
      <c r="AC40" s="900" t="s">
        <v>17</v>
      </c>
      <c r="AD40" s="985"/>
      <c r="AE40" s="986"/>
      <c r="AF40" s="986"/>
      <c r="AG40" s="987"/>
      <c r="AH40" s="988"/>
      <c r="AI40" s="900" t="s">
        <v>17</v>
      </c>
      <c r="AJ40" s="982"/>
      <c r="AK40" s="982"/>
      <c r="AL40" s="993"/>
      <c r="AM40" s="989"/>
      <c r="AN40" s="990"/>
      <c r="AO40" s="991" t="s">
        <v>24</v>
      </c>
      <c r="AP40" s="992"/>
      <c r="AQ40" s="991"/>
      <c r="AR40" s="992"/>
      <c r="AS40" s="989"/>
      <c r="AT40" s="976"/>
      <c r="AU40" s="976"/>
      <c r="AV40" s="993"/>
      <c r="AW40" s="994"/>
      <c r="AX40" s="1042"/>
      <c r="AY40" s="1007"/>
      <c r="AZ40" s="976"/>
      <c r="BA40" s="996"/>
      <c r="BB40" s="997"/>
      <c r="BC40" s="998"/>
      <c r="BD40" s="999"/>
      <c r="BE40" s="1000"/>
      <c r="BF40" s="1001"/>
      <c r="BG40" s="1002"/>
      <c r="BH40" s="1003"/>
      <c r="BI40" s="999"/>
      <c r="BJ40" s="1000"/>
      <c r="BK40" s="1001"/>
      <c r="BL40" s="900" t="s">
        <v>17</v>
      </c>
      <c r="BM40" s="985"/>
      <c r="BN40" s="1004"/>
      <c r="BO40" s="908"/>
      <c r="BP40" s="1005"/>
      <c r="BQ40" s="1043"/>
      <c r="BR40" s="900" t="s">
        <v>17</v>
      </c>
      <c r="BS40" s="953"/>
      <c r="BT40" s="953"/>
      <c r="BU40" s="953"/>
      <c r="BV40" s="953"/>
      <c r="BW40" s="953"/>
      <c r="BX40" s="962"/>
      <c r="BY40" s="953"/>
      <c r="BZ40" s="953"/>
      <c r="CA40" s="953"/>
      <c r="CB40" s="953"/>
      <c r="CC40" s="953"/>
      <c r="CD40" s="953"/>
      <c r="CE40" s="953"/>
      <c r="CF40" s="953"/>
      <c r="CG40" s="953"/>
      <c r="CH40" s="953"/>
      <c r="CI40" s="953"/>
      <c r="CJ40" s="953"/>
      <c r="CK40" s="953"/>
      <c r="CL40" s="953"/>
      <c r="CM40" s="953"/>
      <c r="CN40" s="953"/>
      <c r="CO40" s="953" t="s">
        <v>20</v>
      </c>
      <c r="CP40" s="953"/>
      <c r="CQ40" s="953"/>
      <c r="CR40" s="953"/>
      <c r="CS40" s="953"/>
      <c r="CT40" s="953"/>
      <c r="CU40" s="953"/>
      <c r="CV40" s="1020"/>
      <c r="CW40" s="1016">
        <v>3</v>
      </c>
      <c r="CX40" s="1017">
        <v>76</v>
      </c>
      <c r="CY40" s="1047">
        <f t="shared" si="0"/>
        <v>3.9473684210526314</v>
      </c>
    </row>
    <row r="41" spans="1:107" s="5" customFormat="1" ht="27" customHeight="1" x14ac:dyDescent="0.4">
      <c r="A41" s="1056" t="s">
        <v>25</v>
      </c>
      <c r="B41" s="33" t="s">
        <v>26</v>
      </c>
      <c r="C41" s="713"/>
      <c r="D41" s="714"/>
      <c r="E41" s="715"/>
      <c r="F41" s="982"/>
      <c r="G41" s="982"/>
      <c r="H41" s="983"/>
      <c r="I41" s="977"/>
      <c r="J41" s="978"/>
      <c r="K41" s="1008"/>
      <c r="L41" s="1008"/>
      <c r="M41" s="1009"/>
      <c r="N41" s="980"/>
      <c r="O41" s="981"/>
      <c r="P41" s="982"/>
      <c r="Q41" s="982"/>
      <c r="R41" s="983"/>
      <c r="S41" s="977"/>
      <c r="T41" s="981"/>
      <c r="U41" s="982"/>
      <c r="V41" s="982"/>
      <c r="W41" s="981"/>
      <c r="X41" s="981"/>
      <c r="Y41" s="981"/>
      <c r="Z41" s="982"/>
      <c r="AA41" s="982"/>
      <c r="AB41" s="983"/>
      <c r="AC41" s="900" t="s">
        <v>17</v>
      </c>
      <c r="AD41" s="985"/>
      <c r="AE41" s="986"/>
      <c r="AF41" s="986"/>
      <c r="AG41" s="987"/>
      <c r="AH41" s="988"/>
      <c r="AI41" s="900" t="s">
        <v>17</v>
      </c>
      <c r="AJ41" s="982"/>
      <c r="AK41" s="982"/>
      <c r="AL41" s="993"/>
      <c r="AM41" s="989"/>
      <c r="AN41" s="990"/>
      <c r="AO41" s="991"/>
      <c r="AP41" s="992"/>
      <c r="AQ41" s="991"/>
      <c r="AR41" s="992"/>
      <c r="AS41" s="989"/>
      <c r="AT41" s="976"/>
      <c r="AU41" s="976"/>
      <c r="AV41" s="993"/>
      <c r="AW41" s="994"/>
      <c r="AX41" s="1042"/>
      <c r="AY41" s="995"/>
      <c r="AZ41" s="976"/>
      <c r="BA41" s="996" t="s">
        <v>28</v>
      </c>
      <c r="BB41" s="997"/>
      <c r="BC41" s="998"/>
      <c r="BD41" s="999"/>
      <c r="BE41" s="1000"/>
      <c r="BF41" s="1001"/>
      <c r="BG41" s="1002"/>
      <c r="BH41" s="1003"/>
      <c r="BI41" s="999"/>
      <c r="BJ41" s="1000"/>
      <c r="BK41" s="1001"/>
      <c r="BL41" s="900" t="s">
        <v>17</v>
      </c>
      <c r="BM41" s="985"/>
      <c r="BN41" s="1004"/>
      <c r="BO41" s="1010"/>
      <c r="BP41" s="1005"/>
      <c r="BQ41" s="1043"/>
      <c r="BR41" s="900" t="s">
        <v>17</v>
      </c>
      <c r="BS41" s="953"/>
      <c r="BT41" s="953" t="s">
        <v>28</v>
      </c>
      <c r="BU41" s="953"/>
      <c r="BV41" s="953"/>
      <c r="BW41" s="953"/>
      <c r="BX41" s="953"/>
      <c r="BY41" s="953"/>
      <c r="BZ41" s="953"/>
      <c r="CA41" s="953"/>
      <c r="CB41" s="953"/>
      <c r="CC41" s="953"/>
      <c r="CD41" s="953"/>
      <c r="CE41" s="953"/>
      <c r="CF41" s="953"/>
      <c r="CG41" s="953"/>
      <c r="CH41" s="953"/>
      <c r="CI41" s="953"/>
      <c r="CJ41" s="953"/>
      <c r="CK41" s="953"/>
      <c r="CL41" s="953"/>
      <c r="CM41" s="953"/>
      <c r="CN41" s="953"/>
      <c r="CO41" s="953"/>
      <c r="CP41" s="953"/>
      <c r="CQ41" s="953"/>
      <c r="CR41" s="953"/>
      <c r="CS41" s="953" t="s">
        <v>28</v>
      </c>
      <c r="CT41" s="953"/>
      <c r="CU41" s="953"/>
      <c r="CV41" s="1020"/>
      <c r="CW41" s="1016">
        <v>3</v>
      </c>
      <c r="CX41" s="899">
        <v>76</v>
      </c>
      <c r="CY41" s="1047">
        <f t="shared" si="0"/>
        <v>3.9473684210526314</v>
      </c>
    </row>
    <row r="42" spans="1:107" s="5" customFormat="1" ht="27" customHeight="1" x14ac:dyDescent="0.35">
      <c r="A42" s="1056" t="s">
        <v>29</v>
      </c>
      <c r="B42" s="33" t="s">
        <v>30</v>
      </c>
      <c r="C42" s="713"/>
      <c r="D42" s="714"/>
      <c r="E42" s="715"/>
      <c r="F42" s="982"/>
      <c r="G42" s="982"/>
      <c r="H42" s="983"/>
      <c r="I42" s="977"/>
      <c r="J42" s="978"/>
      <c r="K42" s="1008"/>
      <c r="L42" s="1008"/>
      <c r="M42" s="1009"/>
      <c r="N42" s="980"/>
      <c r="O42" s="981"/>
      <c r="P42" s="982"/>
      <c r="Q42" s="982"/>
      <c r="R42" s="983"/>
      <c r="S42" s="977" t="s">
        <v>206</v>
      </c>
      <c r="T42" s="981"/>
      <c r="U42" s="982"/>
      <c r="V42" s="982"/>
      <c r="W42" s="983"/>
      <c r="X42" s="984"/>
      <c r="Y42" s="981"/>
      <c r="Z42" s="982"/>
      <c r="AA42" s="982"/>
      <c r="AB42" s="983"/>
      <c r="AC42" s="900" t="s">
        <v>17</v>
      </c>
      <c r="AD42" s="985"/>
      <c r="AE42" s="986"/>
      <c r="AF42" s="986"/>
      <c r="AG42" s="987"/>
      <c r="AH42" s="988"/>
      <c r="AI42" s="900" t="s">
        <v>17</v>
      </c>
      <c r="AJ42" s="982"/>
      <c r="AK42" s="982"/>
      <c r="AL42" s="993"/>
      <c r="AM42" s="989"/>
      <c r="AN42" s="990"/>
      <c r="AO42" s="991"/>
      <c r="AP42" s="992"/>
      <c r="AQ42" s="991"/>
      <c r="AR42" s="992"/>
      <c r="AS42" s="989"/>
      <c r="AT42" s="976"/>
      <c r="AU42" s="976"/>
      <c r="AV42" s="993"/>
      <c r="AW42" s="994"/>
      <c r="AX42" s="1042"/>
      <c r="AY42" s="995"/>
      <c r="AZ42" s="976"/>
      <c r="BA42" s="996"/>
      <c r="BB42" s="997"/>
      <c r="BC42" s="998"/>
      <c r="BD42" s="999"/>
      <c r="BE42" s="1000"/>
      <c r="BF42" s="1001"/>
      <c r="BG42" s="1002"/>
      <c r="BH42" s="1003"/>
      <c r="BI42" s="999"/>
      <c r="BJ42" s="1000"/>
      <c r="BK42" s="1001"/>
      <c r="BL42" s="900" t="s">
        <v>17</v>
      </c>
      <c r="BM42" s="985"/>
      <c r="BN42" s="1004"/>
      <c r="BO42" s="986"/>
      <c r="BP42" s="1005"/>
      <c r="BQ42" s="1043"/>
      <c r="BR42" s="900" t="s">
        <v>17</v>
      </c>
      <c r="BS42" s="953"/>
      <c r="BT42" s="953"/>
      <c r="BU42" s="953"/>
      <c r="BV42" s="953"/>
      <c r="BW42" s="953"/>
      <c r="BX42" s="953"/>
      <c r="BY42" s="953"/>
      <c r="BZ42" s="953"/>
      <c r="CA42" s="953" t="s">
        <v>206</v>
      </c>
      <c r="CB42" s="953"/>
      <c r="CC42" s="953"/>
      <c r="CD42" s="953"/>
      <c r="CE42" s="953"/>
      <c r="CF42" s="953"/>
      <c r="CG42" s="953"/>
      <c r="CH42" s="953"/>
      <c r="CI42" s="953"/>
      <c r="CJ42" s="953"/>
      <c r="CK42" s="953"/>
      <c r="CL42" s="953"/>
      <c r="CM42" s="953"/>
      <c r="CN42" s="953"/>
      <c r="CO42" s="953"/>
      <c r="CP42" s="953"/>
      <c r="CQ42" s="953"/>
      <c r="CR42" s="953"/>
      <c r="CS42" s="953"/>
      <c r="CT42" s="953"/>
      <c r="CU42" s="953"/>
      <c r="CV42" s="1020"/>
      <c r="CW42" s="904">
        <v>2</v>
      </c>
      <c r="CX42" s="1018">
        <v>57</v>
      </c>
      <c r="CY42" s="1047">
        <f t="shared" si="0"/>
        <v>3.5087719298245612</v>
      </c>
    </row>
    <row r="43" spans="1:107" s="5" customFormat="1" ht="27" customHeight="1" x14ac:dyDescent="0.4">
      <c r="A43" s="1057" t="s">
        <v>32</v>
      </c>
      <c r="B43" s="43" t="s">
        <v>33</v>
      </c>
      <c r="C43" s="713"/>
      <c r="D43" s="714"/>
      <c r="E43" s="715"/>
      <c r="F43" s="982"/>
      <c r="G43" s="982"/>
      <c r="H43" s="983"/>
      <c r="I43" s="977"/>
      <c r="J43" s="978"/>
      <c r="K43" s="1008"/>
      <c r="L43" s="1008"/>
      <c r="M43" s="1009"/>
      <c r="N43" s="980"/>
      <c r="O43" s="981"/>
      <c r="P43" s="982"/>
      <c r="Q43" s="982"/>
      <c r="R43" s="983"/>
      <c r="S43" s="977"/>
      <c r="T43" s="981"/>
      <c r="U43" s="982"/>
      <c r="V43" s="982"/>
      <c r="W43" s="983"/>
      <c r="X43" s="984"/>
      <c r="Y43" s="981"/>
      <c r="Z43" s="982"/>
      <c r="AA43" s="982"/>
      <c r="AB43" s="983"/>
      <c r="AC43" s="900" t="s">
        <v>17</v>
      </c>
      <c r="AD43" s="985"/>
      <c r="AE43" s="986"/>
      <c r="AF43" s="986"/>
      <c r="AG43" s="987"/>
      <c r="AH43" s="988"/>
      <c r="AI43" s="900" t="s">
        <v>17</v>
      </c>
      <c r="AJ43" s="982"/>
      <c r="AK43" s="982"/>
      <c r="AL43" s="993"/>
      <c r="AM43" s="989" t="s">
        <v>28</v>
      </c>
      <c r="AN43" s="990"/>
      <c r="AO43" s="991"/>
      <c r="AP43" s="992"/>
      <c r="AQ43" s="991"/>
      <c r="AR43" s="992"/>
      <c r="AS43" s="989"/>
      <c r="AT43" s="976"/>
      <c r="AU43" s="976"/>
      <c r="AV43" s="993"/>
      <c r="AW43" s="994"/>
      <c r="AX43" s="1042"/>
      <c r="AY43" s="995"/>
      <c r="AZ43" s="976"/>
      <c r="BA43" s="996"/>
      <c r="BB43" s="997"/>
      <c r="BC43" s="998"/>
      <c r="BD43" s="999"/>
      <c r="BE43" s="1000"/>
      <c r="BF43" s="1001"/>
      <c r="BG43" s="1002"/>
      <c r="BH43" s="1003"/>
      <c r="BI43" s="999"/>
      <c r="BJ43" s="1000"/>
      <c r="BK43" s="1001"/>
      <c r="BL43" s="900" t="s">
        <v>17</v>
      </c>
      <c r="BM43" s="985"/>
      <c r="BN43" s="1004"/>
      <c r="BO43" s="986"/>
      <c r="BP43" s="1005"/>
      <c r="BQ43" s="1043"/>
      <c r="BR43" s="900" t="s">
        <v>17</v>
      </c>
      <c r="BS43" s="953"/>
      <c r="BT43" s="953"/>
      <c r="BU43" s="953"/>
      <c r="BV43" s="953"/>
      <c r="BW43" s="953"/>
      <c r="BX43" s="953"/>
      <c r="BY43" s="953"/>
      <c r="BZ43" s="953"/>
      <c r="CA43" s="953"/>
      <c r="CB43" s="953"/>
      <c r="CC43" s="953"/>
      <c r="CD43" s="953"/>
      <c r="CE43" s="953"/>
      <c r="CF43" s="953"/>
      <c r="CG43" s="953"/>
      <c r="CH43" s="953"/>
      <c r="CI43" s="953"/>
      <c r="CJ43" s="953"/>
      <c r="CK43" s="953"/>
      <c r="CL43" s="953"/>
      <c r="CM43" s="953"/>
      <c r="CN43" s="953"/>
      <c r="CO43" s="953"/>
      <c r="CP43" s="953"/>
      <c r="CQ43" s="953" t="s">
        <v>27</v>
      </c>
      <c r="CR43" s="953"/>
      <c r="CS43" s="953"/>
      <c r="CT43" s="953"/>
      <c r="CU43" s="953"/>
      <c r="CV43" s="1020"/>
      <c r="CW43" s="1016">
        <v>2</v>
      </c>
      <c r="CX43" s="1018">
        <v>38</v>
      </c>
      <c r="CY43" s="1047">
        <f t="shared" si="0"/>
        <v>5.2631578947368416</v>
      </c>
    </row>
    <row r="44" spans="1:107" s="5" customFormat="1" ht="27" customHeight="1" x14ac:dyDescent="0.4">
      <c r="A44" s="1058" t="s">
        <v>34</v>
      </c>
      <c r="B44" s="43" t="s">
        <v>35</v>
      </c>
      <c r="C44" s="713"/>
      <c r="D44" s="714"/>
      <c r="E44" s="715"/>
      <c r="F44" s="982"/>
      <c r="G44" s="982"/>
      <c r="H44" s="983"/>
      <c r="I44" s="977"/>
      <c r="J44" s="978"/>
      <c r="K44" s="1008"/>
      <c r="L44" s="1008"/>
      <c r="M44" s="1009"/>
      <c r="N44" s="980"/>
      <c r="O44" s="981"/>
      <c r="P44" s="982"/>
      <c r="Q44" s="982"/>
      <c r="R44" s="983"/>
      <c r="S44" s="977"/>
      <c r="T44" s="981"/>
      <c r="U44" s="982"/>
      <c r="V44" s="982"/>
      <c r="W44" s="983"/>
      <c r="X44" s="984"/>
      <c r="Y44" s="981"/>
      <c r="Z44" s="982"/>
      <c r="AA44" s="982"/>
      <c r="AB44" s="983"/>
      <c r="AC44" s="900" t="s">
        <v>17</v>
      </c>
      <c r="AD44" s="985"/>
      <c r="AE44" s="986"/>
      <c r="AF44" s="986"/>
      <c r="AG44" s="987"/>
      <c r="AH44" s="988"/>
      <c r="AI44" s="900" t="s">
        <v>17</v>
      </c>
      <c r="AJ44" s="982"/>
      <c r="AK44" s="982"/>
      <c r="AL44" s="993"/>
      <c r="AM44" s="989"/>
      <c r="AN44" s="990"/>
      <c r="AO44" s="991"/>
      <c r="AP44" s="992"/>
      <c r="AQ44" s="991"/>
      <c r="AR44" s="992"/>
      <c r="AS44" s="989"/>
      <c r="AT44" s="976"/>
      <c r="AU44" s="976"/>
      <c r="AV44" s="993"/>
      <c r="AW44" s="994"/>
      <c r="AX44" s="1042"/>
      <c r="AY44" s="995"/>
      <c r="AZ44" s="976"/>
      <c r="BA44" s="996"/>
      <c r="BB44" s="997"/>
      <c r="BC44" s="998"/>
      <c r="BD44" s="999"/>
      <c r="BE44" s="1000"/>
      <c r="BF44" s="1001"/>
      <c r="BG44" s="1002"/>
      <c r="BH44" s="1003"/>
      <c r="BI44" s="999"/>
      <c r="BJ44" s="1000"/>
      <c r="BK44" s="1001"/>
      <c r="BL44" s="900" t="s">
        <v>17</v>
      </c>
      <c r="BM44" s="985"/>
      <c r="BN44" s="1004"/>
      <c r="BO44" s="986"/>
      <c r="BP44" s="1005"/>
      <c r="BQ44" s="1043"/>
      <c r="BR44" s="900" t="s">
        <v>17</v>
      </c>
      <c r="BS44" s="953"/>
      <c r="BT44" s="953"/>
      <c r="BU44" s="953"/>
      <c r="BV44" s="953"/>
      <c r="BW44" s="953"/>
      <c r="BX44" s="953"/>
      <c r="BY44" s="953"/>
      <c r="BZ44" s="953"/>
      <c r="CA44" s="953"/>
      <c r="CB44" s="953"/>
      <c r="CC44" s="953"/>
      <c r="CD44" s="953"/>
      <c r="CE44" s="953"/>
      <c r="CF44" s="953"/>
      <c r="CG44" s="953"/>
      <c r="CH44" s="953" t="s">
        <v>27</v>
      </c>
      <c r="CI44" s="953"/>
      <c r="CJ44" s="953"/>
      <c r="CK44" s="953"/>
      <c r="CL44" s="953"/>
      <c r="CM44" s="953"/>
      <c r="CN44" s="953"/>
      <c r="CO44" s="953"/>
      <c r="CP44" s="953"/>
      <c r="CQ44" s="953"/>
      <c r="CR44" s="953"/>
      <c r="CS44" s="953"/>
      <c r="CT44" s="953"/>
      <c r="CU44" s="953"/>
      <c r="CV44" s="1020"/>
      <c r="CW44" s="1016">
        <v>1</v>
      </c>
      <c r="CX44" s="1018">
        <v>19</v>
      </c>
      <c r="CY44" s="1047">
        <f t="shared" si="0"/>
        <v>5.2631578947368416</v>
      </c>
    </row>
    <row r="45" spans="1:107" s="5" customFormat="1" ht="27" customHeight="1" x14ac:dyDescent="0.35">
      <c r="A45" s="1058" t="s">
        <v>36</v>
      </c>
      <c r="B45" s="43" t="s">
        <v>37</v>
      </c>
      <c r="C45" s="713"/>
      <c r="D45" s="714"/>
      <c r="E45" s="715"/>
      <c r="F45" s="982"/>
      <c r="G45" s="982"/>
      <c r="H45" s="983"/>
      <c r="I45" s="977"/>
      <c r="J45" s="978"/>
      <c r="K45" s="1008"/>
      <c r="L45" s="1008"/>
      <c r="M45" s="1009"/>
      <c r="N45" s="980"/>
      <c r="O45" s="981"/>
      <c r="P45" s="982"/>
      <c r="Q45" s="982"/>
      <c r="R45" s="983"/>
      <c r="S45" s="977"/>
      <c r="T45" s="981"/>
      <c r="U45" s="982"/>
      <c r="V45" s="982"/>
      <c r="W45" s="983"/>
      <c r="X45" s="984"/>
      <c r="Y45" s="981"/>
      <c r="Z45" s="982"/>
      <c r="AA45" s="982"/>
      <c r="AB45" s="983"/>
      <c r="AC45" s="900" t="s">
        <v>17</v>
      </c>
      <c r="AD45" s="985"/>
      <c r="AE45" s="986"/>
      <c r="AF45" s="986"/>
      <c r="AG45" s="987"/>
      <c r="AH45" s="988"/>
      <c r="AI45" s="900" t="s">
        <v>17</v>
      </c>
      <c r="AJ45" s="982"/>
      <c r="AK45" s="982"/>
      <c r="AL45" s="993"/>
      <c r="AM45" s="989"/>
      <c r="AN45" s="990"/>
      <c r="AO45" s="991"/>
      <c r="AP45" s="992"/>
      <c r="AQ45" s="991"/>
      <c r="AR45" s="992"/>
      <c r="AS45" s="989"/>
      <c r="AT45" s="976"/>
      <c r="AU45" s="976"/>
      <c r="AV45" s="993"/>
      <c r="AW45" s="994"/>
      <c r="AX45" s="1042"/>
      <c r="AY45" s="995"/>
      <c r="AZ45" s="976"/>
      <c r="BA45" s="996"/>
      <c r="BB45" s="997"/>
      <c r="BC45" s="998"/>
      <c r="BD45" s="999"/>
      <c r="BE45" s="1000"/>
      <c r="BF45" s="1001"/>
      <c r="BG45" s="1002"/>
      <c r="BH45" s="1003"/>
      <c r="BI45" s="999"/>
      <c r="BJ45" s="1000"/>
      <c r="BK45" s="1001"/>
      <c r="BL45" s="900" t="s">
        <v>17</v>
      </c>
      <c r="BM45" s="985"/>
      <c r="BN45" s="1004"/>
      <c r="BO45" s="1010"/>
      <c r="BP45" s="1005"/>
      <c r="BQ45" s="1043"/>
      <c r="BR45" s="900" t="s">
        <v>17</v>
      </c>
      <c r="BS45" s="953"/>
      <c r="BT45" s="953"/>
      <c r="BU45" s="953"/>
      <c r="BV45" s="953"/>
      <c r="BW45" s="953"/>
      <c r="BX45" s="953"/>
      <c r="BY45" s="953"/>
      <c r="BZ45" s="953" t="s">
        <v>221</v>
      </c>
      <c r="CA45" s="953"/>
      <c r="CB45" s="953"/>
      <c r="CC45" s="953"/>
      <c r="CD45" s="953"/>
      <c r="CE45" s="953"/>
      <c r="CF45" s="953"/>
      <c r="CG45" s="953"/>
      <c r="CH45" s="953"/>
      <c r="CI45" s="953"/>
      <c r="CJ45" s="953"/>
      <c r="CK45" s="953"/>
      <c r="CL45" s="953"/>
      <c r="CM45" s="953"/>
      <c r="CN45" s="953"/>
      <c r="CO45" s="953"/>
      <c r="CP45" s="953"/>
      <c r="CQ45" s="953"/>
      <c r="CR45" s="953"/>
      <c r="CS45" s="953"/>
      <c r="CT45" s="953"/>
      <c r="CU45" s="953"/>
      <c r="CV45" s="1020"/>
      <c r="CW45" s="904">
        <v>1</v>
      </c>
      <c r="CX45" s="1018">
        <v>19</v>
      </c>
      <c r="CY45" s="1047">
        <f t="shared" si="0"/>
        <v>5.2631578947368416</v>
      </c>
    </row>
    <row r="46" spans="1:107" s="5" customFormat="1" ht="27" customHeight="1" x14ac:dyDescent="0.35">
      <c r="A46" s="1058" t="s">
        <v>38</v>
      </c>
      <c r="B46" s="43" t="s">
        <v>39</v>
      </c>
      <c r="C46" s="713"/>
      <c r="D46" s="714"/>
      <c r="E46" s="715"/>
      <c r="F46" s="982"/>
      <c r="G46" s="982"/>
      <c r="H46" s="983"/>
      <c r="I46" s="977"/>
      <c r="J46" s="978"/>
      <c r="K46" s="1008"/>
      <c r="L46" s="1008"/>
      <c r="M46" s="1009"/>
      <c r="N46" s="980"/>
      <c r="O46" s="981"/>
      <c r="P46" s="982"/>
      <c r="Q46" s="982"/>
      <c r="R46" s="983"/>
      <c r="S46" s="977"/>
      <c r="T46" s="981"/>
      <c r="U46" s="982"/>
      <c r="V46" s="982"/>
      <c r="W46" s="983"/>
      <c r="X46" s="984"/>
      <c r="Y46" s="981"/>
      <c r="Z46" s="982"/>
      <c r="AA46" s="982"/>
      <c r="AB46" s="983"/>
      <c r="AC46" s="900" t="s">
        <v>17</v>
      </c>
      <c r="AD46" s="985"/>
      <c r="AE46" s="986"/>
      <c r="AF46" s="986"/>
      <c r="AG46" s="987"/>
      <c r="AH46" s="988"/>
      <c r="AI46" s="900" t="s">
        <v>17</v>
      </c>
      <c r="AJ46" s="982"/>
      <c r="AK46" s="982"/>
      <c r="AL46" s="993"/>
      <c r="AM46" s="989"/>
      <c r="AN46" s="990"/>
      <c r="AO46" s="991"/>
      <c r="AP46" s="992"/>
      <c r="AQ46" s="991"/>
      <c r="AR46" s="992"/>
      <c r="AS46" s="989"/>
      <c r="AT46" s="976"/>
      <c r="AU46" s="976"/>
      <c r="AV46" s="993"/>
      <c r="AW46" s="994"/>
      <c r="AX46" s="1042"/>
      <c r="AY46" s="995"/>
      <c r="AZ46" s="976"/>
      <c r="BA46" s="996"/>
      <c r="BB46" s="997"/>
      <c r="BC46" s="998"/>
      <c r="BD46" s="999"/>
      <c r="BE46" s="1000"/>
      <c r="BF46" s="1001"/>
      <c r="BG46" s="1002"/>
      <c r="BH46" s="1003"/>
      <c r="BI46" s="999"/>
      <c r="BJ46" s="1000"/>
      <c r="BK46" s="1001"/>
      <c r="BL46" s="900" t="s">
        <v>17</v>
      </c>
      <c r="BM46" s="985"/>
      <c r="BN46" s="1004"/>
      <c r="BO46" s="1010"/>
      <c r="BP46" s="1005"/>
      <c r="BQ46" s="1043"/>
      <c r="BR46" s="900" t="s">
        <v>17</v>
      </c>
      <c r="BS46" s="953"/>
      <c r="BT46" s="953"/>
      <c r="BU46" s="953" t="s">
        <v>225</v>
      </c>
      <c r="BV46" s="953"/>
      <c r="BW46" s="953"/>
      <c r="BX46" s="953"/>
      <c r="BY46" s="953"/>
      <c r="BZ46" s="953"/>
      <c r="CA46" s="953"/>
      <c r="CB46" s="953"/>
      <c r="CC46" s="953"/>
      <c r="CD46" s="953"/>
      <c r="CE46" s="953"/>
      <c r="CF46" s="953"/>
      <c r="CG46" s="953"/>
      <c r="CH46" s="953"/>
      <c r="CI46" s="953"/>
      <c r="CJ46" s="953"/>
      <c r="CK46" s="953"/>
      <c r="CL46" s="953"/>
      <c r="CM46" s="953"/>
      <c r="CN46" s="953"/>
      <c r="CO46" s="953"/>
      <c r="CP46" s="953"/>
      <c r="CQ46" s="953"/>
      <c r="CR46" s="953"/>
      <c r="CS46" s="953"/>
      <c r="CT46" s="953"/>
      <c r="CU46" s="953"/>
      <c r="CV46" s="1020"/>
      <c r="CW46" s="904">
        <v>1</v>
      </c>
      <c r="CX46" s="1018">
        <v>38</v>
      </c>
      <c r="CY46" s="1047">
        <f t="shared" si="0"/>
        <v>2.6315789473684208</v>
      </c>
    </row>
    <row r="47" spans="1:107" s="5" customFormat="1" ht="27" customHeight="1" x14ac:dyDescent="0.4">
      <c r="A47" s="1059" t="s">
        <v>171</v>
      </c>
      <c r="B47" s="43" t="s">
        <v>179</v>
      </c>
      <c r="C47" s="713"/>
      <c r="D47" s="714"/>
      <c r="E47" s="715"/>
      <c r="F47" s="982"/>
      <c r="G47" s="982"/>
      <c r="H47" s="983"/>
      <c r="I47" s="977"/>
      <c r="J47" s="978"/>
      <c r="K47" s="1008"/>
      <c r="L47" s="1008"/>
      <c r="M47" s="1009"/>
      <c r="N47" s="980"/>
      <c r="O47" s="981"/>
      <c r="P47" s="982"/>
      <c r="Q47" s="982"/>
      <c r="R47" s="983"/>
      <c r="S47" s="977"/>
      <c r="T47" s="981"/>
      <c r="U47" s="982"/>
      <c r="V47" s="982"/>
      <c r="W47" s="983"/>
      <c r="X47" s="984"/>
      <c r="Y47" s="981"/>
      <c r="Z47" s="982"/>
      <c r="AA47" s="982"/>
      <c r="AB47" s="983"/>
      <c r="AC47" s="900" t="s">
        <v>17</v>
      </c>
      <c r="AD47" s="985"/>
      <c r="AE47" s="986"/>
      <c r="AF47" s="986"/>
      <c r="AG47" s="987"/>
      <c r="AH47" s="988"/>
      <c r="AI47" s="900" t="s">
        <v>17</v>
      </c>
      <c r="AJ47" s="982"/>
      <c r="AK47" s="982"/>
      <c r="AL47" s="993"/>
      <c r="AM47" s="989"/>
      <c r="AN47" s="990"/>
      <c r="AO47" s="991"/>
      <c r="AP47" s="992"/>
      <c r="AQ47" s="991"/>
      <c r="AR47" s="992"/>
      <c r="AS47" s="989"/>
      <c r="AT47" s="976"/>
      <c r="AU47" s="976"/>
      <c r="AV47" s="993"/>
      <c r="AW47" s="994"/>
      <c r="AX47" s="1042"/>
      <c r="AY47" s="995"/>
      <c r="AZ47" s="976"/>
      <c r="BA47" s="996"/>
      <c r="BB47" s="997"/>
      <c r="BC47" s="998"/>
      <c r="BD47" s="999"/>
      <c r="BE47" s="1000"/>
      <c r="BF47" s="1001"/>
      <c r="BG47" s="1002"/>
      <c r="BH47" s="1003"/>
      <c r="BI47" s="999"/>
      <c r="BJ47" s="1000"/>
      <c r="BK47" s="1001"/>
      <c r="BL47" s="900" t="s">
        <v>17</v>
      </c>
      <c r="BM47" s="985"/>
      <c r="BN47" s="1004"/>
      <c r="BO47" s="986"/>
      <c r="BP47" s="1005"/>
      <c r="BQ47" s="1043"/>
      <c r="BR47" s="900" t="s">
        <v>17</v>
      </c>
      <c r="BS47" s="953"/>
      <c r="BT47" s="953"/>
      <c r="BU47" s="953"/>
      <c r="BV47" s="953"/>
      <c r="BW47" s="953"/>
      <c r="BX47" s="953"/>
      <c r="BY47" s="953"/>
      <c r="BZ47" s="953"/>
      <c r="CA47" s="953"/>
      <c r="CB47" s="953"/>
      <c r="CC47" s="953"/>
      <c r="CD47" s="953"/>
      <c r="CE47" s="953"/>
      <c r="CF47" s="953"/>
      <c r="CG47" s="953" t="s">
        <v>218</v>
      </c>
      <c r="CH47" s="953"/>
      <c r="CI47" s="953"/>
      <c r="CJ47" s="953"/>
      <c r="CK47" s="953"/>
      <c r="CL47" s="953"/>
      <c r="CM47" s="953"/>
      <c r="CN47" s="953"/>
      <c r="CO47" s="953"/>
      <c r="CP47" s="953"/>
      <c r="CQ47" s="953"/>
      <c r="CR47" s="953"/>
      <c r="CS47" s="953"/>
      <c r="CT47" s="953"/>
      <c r="CU47" s="953"/>
      <c r="CV47" s="1020"/>
      <c r="CW47" s="1016">
        <v>1</v>
      </c>
      <c r="CX47" s="1027">
        <v>19</v>
      </c>
      <c r="CY47" s="1047">
        <f t="shared" si="0"/>
        <v>5.2631578947368416</v>
      </c>
    </row>
    <row r="48" spans="1:107" ht="26.25" x14ac:dyDescent="0.4">
      <c r="A48" s="1062"/>
      <c r="F48" s="1011"/>
      <c r="G48" s="1011"/>
      <c r="H48" s="1011"/>
      <c r="I48" s="1011"/>
      <c r="J48" s="1011"/>
      <c r="K48" s="1011"/>
      <c r="L48" s="1011"/>
      <c r="M48" s="1011"/>
      <c r="N48" s="1011"/>
      <c r="O48" s="1011"/>
      <c r="P48" s="1011"/>
      <c r="Q48" s="1011"/>
      <c r="R48" s="1011"/>
      <c r="S48" s="1011"/>
      <c r="T48" s="1012"/>
      <c r="U48" s="1012"/>
      <c r="V48" s="1012"/>
      <c r="W48" s="1012"/>
      <c r="X48" s="1012"/>
      <c r="Y48" s="1012"/>
      <c r="Z48" s="1012"/>
      <c r="AA48" s="1012"/>
      <c r="AB48" s="1012"/>
      <c r="AC48" s="1012"/>
      <c r="AD48" s="1012"/>
      <c r="AE48" s="1012"/>
      <c r="AF48" s="1012"/>
      <c r="AG48" s="1012"/>
      <c r="AH48" s="1012"/>
      <c r="AI48" s="1012"/>
      <c r="AJ48" s="1012"/>
      <c r="AK48" s="1012"/>
      <c r="AL48" s="1012"/>
      <c r="AM48" s="1012"/>
      <c r="AN48" s="1012"/>
      <c r="AO48" s="1012"/>
      <c r="AP48" s="1012"/>
      <c r="AQ48" s="1012"/>
      <c r="AR48" s="1012"/>
      <c r="AS48" s="1012"/>
      <c r="AT48" s="1012"/>
      <c r="AU48" s="1012"/>
      <c r="AV48" s="1012"/>
      <c r="AW48" s="1012"/>
      <c r="AX48" s="1012"/>
      <c r="AY48" s="1012"/>
      <c r="AZ48" s="1012"/>
      <c r="BA48" s="1012"/>
      <c r="BB48" s="1012"/>
      <c r="BC48" s="1012"/>
      <c r="BD48" s="1012"/>
      <c r="BE48" s="1012"/>
      <c r="BF48" s="1012"/>
      <c r="BG48" s="1012"/>
      <c r="BH48" s="1012"/>
      <c r="BI48" s="1012"/>
      <c r="BJ48" s="1012"/>
      <c r="BK48" s="1012"/>
      <c r="BL48" s="1012"/>
      <c r="BM48" s="1012"/>
      <c r="BN48" s="1012"/>
      <c r="BO48" s="1012"/>
      <c r="BP48" s="1012"/>
      <c r="BQ48" s="1012"/>
      <c r="BR48" s="1012"/>
      <c r="BS48" s="1012"/>
      <c r="BT48" s="1012"/>
      <c r="BU48" s="1012"/>
      <c r="BV48" s="1012"/>
      <c r="BW48" s="1012"/>
      <c r="BX48" s="1012"/>
      <c r="BY48" s="1012"/>
    </row>
    <row r="49" spans="3:77" s="1" customFormat="1" ht="26.25" x14ac:dyDescent="0.4">
      <c r="C49" s="2"/>
      <c r="D49" s="2"/>
      <c r="E49" s="2"/>
      <c r="F49" s="1011"/>
      <c r="G49" s="1011"/>
      <c r="H49" s="1011"/>
      <c r="I49" s="1011"/>
      <c r="J49" s="1011"/>
      <c r="K49" s="1011"/>
      <c r="L49" s="1011"/>
      <c r="M49" s="1011"/>
      <c r="N49" s="1011"/>
      <c r="O49" s="1011"/>
      <c r="P49" s="1011"/>
      <c r="Q49" s="1011"/>
      <c r="R49" s="1011"/>
      <c r="S49" s="1011"/>
      <c r="T49" s="1013"/>
      <c r="U49" s="1013"/>
      <c r="V49" s="1013"/>
      <c r="W49" s="1013"/>
      <c r="X49" s="1013"/>
      <c r="Y49" s="1013"/>
      <c r="Z49" s="1013"/>
      <c r="AA49" s="1013"/>
      <c r="AB49" s="1013"/>
      <c r="AC49" s="1013"/>
      <c r="AD49" s="1013"/>
      <c r="AE49" s="1013"/>
      <c r="AF49" s="1013"/>
      <c r="AG49" s="1013"/>
      <c r="AH49" s="1013"/>
      <c r="AI49" s="1013"/>
      <c r="AJ49" s="1013"/>
      <c r="AK49" s="1013"/>
      <c r="AL49" s="1013"/>
      <c r="AM49" s="1013"/>
      <c r="AN49" s="1013"/>
      <c r="AO49" s="1013"/>
      <c r="AP49" s="1013"/>
      <c r="AQ49" s="1012"/>
      <c r="AR49" s="1012"/>
      <c r="AS49" s="1012"/>
      <c r="AT49" s="1012"/>
      <c r="AU49" s="1012"/>
      <c r="AV49" s="1012"/>
      <c r="AW49" s="1012"/>
      <c r="AX49" s="1012"/>
      <c r="AY49" s="1012"/>
      <c r="AZ49" s="1012"/>
      <c r="BA49" s="1012"/>
      <c r="BB49" s="1012"/>
      <c r="BC49" s="1012"/>
      <c r="BD49" s="1012"/>
      <c r="BE49" s="1012"/>
      <c r="BF49" s="1012"/>
      <c r="BG49" s="1012"/>
      <c r="BH49" s="1012"/>
      <c r="BI49" s="1012"/>
      <c r="BJ49" s="1012"/>
      <c r="BK49" s="1012"/>
      <c r="BL49" s="1012"/>
      <c r="BM49" s="1012"/>
      <c r="BN49" s="1012"/>
      <c r="BO49" s="1012"/>
      <c r="BP49" s="1012"/>
      <c r="BQ49" s="1012"/>
      <c r="BR49" s="1012"/>
      <c r="BS49" s="1012"/>
      <c r="BT49" s="1012"/>
      <c r="BU49" s="1012"/>
      <c r="BV49" s="1012"/>
      <c r="BW49" s="1012"/>
      <c r="BX49" s="1012"/>
      <c r="BY49" s="1012"/>
    </row>
    <row r="50" spans="3:77" s="1" customFormat="1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3:77" s="1" customFormat="1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8"/>
      <c r="AF51" s="58"/>
      <c r="AG51" s="58"/>
      <c r="AH51" s="58"/>
      <c r="AI51" s="58"/>
      <c r="AJ51" s="58"/>
      <c r="AK51" s="57"/>
      <c r="AL51" s="57"/>
      <c r="AM51" s="57"/>
      <c r="AN51" s="57"/>
      <c r="AO51" s="57"/>
      <c r="AP51" s="57"/>
    </row>
    <row r="52" spans="3:77" s="1" customFormat="1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3:77" s="1" customFormat="1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3:77" s="1" customFormat="1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3:77" s="1" customFormat="1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</row>
    <row r="56" spans="3:77" s="1" customFormat="1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3:77" s="1" customForma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63"/>
      <c r="U57" s="63"/>
      <c r="V57" s="54"/>
      <c r="W57" s="54"/>
      <c r="X57" s="54"/>
      <c r="Y57" s="54"/>
      <c r="Z57" s="54"/>
      <c r="AA57" s="54"/>
      <c r="AB57" s="54"/>
      <c r="AC57" s="54"/>
      <c r="AD57" s="2"/>
      <c r="AE57" s="2"/>
      <c r="AF57" s="2"/>
      <c r="AG57" s="2"/>
      <c r="AH57" s="2"/>
      <c r="AI57" s="2"/>
      <c r="AJ57" s="54"/>
      <c r="AK57" s="54"/>
      <c r="AL57" s="54"/>
      <c r="AM57" s="54"/>
      <c r="AN57" s="54"/>
      <c r="AO57" s="54"/>
      <c r="AP57" s="54"/>
    </row>
    <row r="58" spans="3:77" s="1" customFormat="1" ht="72.75" customHeigh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095"/>
      <c r="U58" s="1095"/>
      <c r="V58" s="1095"/>
      <c r="W58" s="482"/>
      <c r="X58" s="2"/>
      <c r="Y58" s="2"/>
      <c r="Z58" s="2"/>
      <c r="AA58" s="2"/>
      <c r="AB58" s="2"/>
      <c r="AC58" s="2"/>
      <c r="AD58" s="1096"/>
      <c r="AE58" s="1096"/>
      <c r="AF58" s="1096"/>
      <c r="AG58" s="1096"/>
      <c r="AH58" s="485"/>
      <c r="AI58" s="486"/>
      <c r="AJ58" s="1097"/>
      <c r="AK58" s="1097"/>
      <c r="AL58" s="1097"/>
      <c r="AM58" s="482"/>
      <c r="AN58" s="486"/>
      <c r="AO58" s="2"/>
      <c r="AP58" s="2"/>
    </row>
    <row r="59" spans="3:77" s="1" customFormat="1" ht="24.75" customHeight="1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098"/>
      <c r="U59" s="1098"/>
      <c r="V59" s="1098"/>
      <c r="W59" s="483"/>
      <c r="X59" s="2"/>
      <c r="Y59" s="2"/>
      <c r="Z59" s="2"/>
      <c r="AA59" s="2"/>
      <c r="AB59" s="2"/>
      <c r="AC59" s="2"/>
      <c r="AD59" s="1099"/>
      <c r="AE59" s="1099"/>
      <c r="AF59" s="1099"/>
      <c r="AG59" s="1099"/>
      <c r="AH59" s="487"/>
      <c r="AI59" s="486"/>
      <c r="AJ59" s="1100"/>
      <c r="AK59" s="1100"/>
      <c r="AL59" s="1100"/>
      <c r="AM59" s="488"/>
      <c r="AN59" s="486"/>
      <c r="AO59" s="2"/>
      <c r="AP59" s="2"/>
    </row>
    <row r="60" spans="3:77" s="1" customFormat="1" ht="15" customHeight="1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1098"/>
      <c r="U60" s="1098"/>
      <c r="V60" s="1098"/>
      <c r="W60" s="484"/>
      <c r="X60" s="2"/>
      <c r="Y60" s="2"/>
      <c r="Z60" s="2"/>
      <c r="AA60" s="2"/>
      <c r="AB60" s="2"/>
      <c r="AC60" s="2"/>
      <c r="AD60" s="1099"/>
      <c r="AE60" s="1099"/>
      <c r="AF60" s="1099"/>
      <c r="AG60" s="1099"/>
      <c r="AH60" s="487"/>
      <c r="AI60" s="486"/>
      <c r="AJ60" s="1101"/>
      <c r="AK60" s="1101"/>
      <c r="AL60" s="1101"/>
      <c r="AM60" s="489"/>
      <c r="AN60" s="486"/>
      <c r="AO60" s="2"/>
      <c r="AP60" s="2"/>
    </row>
    <row r="61" spans="3:77" s="1" customFormat="1" ht="15" customHeight="1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098"/>
      <c r="U61" s="1098"/>
      <c r="V61" s="1098"/>
      <c r="W61" s="484"/>
      <c r="X61" s="2"/>
      <c r="Y61" s="2"/>
      <c r="Z61" s="2"/>
      <c r="AA61" s="2"/>
      <c r="AB61" s="2"/>
      <c r="AC61" s="2"/>
      <c r="AD61" s="1102"/>
      <c r="AE61" s="1102"/>
      <c r="AF61" s="1102"/>
      <c r="AG61" s="1102"/>
      <c r="AH61" s="487"/>
      <c r="AI61" s="486"/>
      <c r="AJ61" s="1100"/>
      <c r="AK61" s="1100"/>
      <c r="AL61" s="1100"/>
      <c r="AM61" s="490"/>
      <c r="AN61" s="486"/>
      <c r="AO61" s="2"/>
      <c r="AP61" s="2"/>
    </row>
    <row r="62" spans="3:77" s="1" customFormat="1" ht="15" customHeight="1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103"/>
      <c r="U62" s="1103"/>
      <c r="V62" s="1103"/>
      <c r="W62" s="484"/>
      <c r="X62" s="2"/>
      <c r="Y62" s="2"/>
      <c r="Z62" s="2"/>
      <c r="AA62" s="2"/>
      <c r="AB62" s="2"/>
      <c r="AC62" s="2"/>
      <c r="AD62" s="1099"/>
      <c r="AE62" s="1099"/>
      <c r="AF62" s="1099"/>
      <c r="AG62" s="1099"/>
      <c r="AH62" s="487"/>
      <c r="AI62" s="486"/>
      <c r="AJ62" s="486"/>
      <c r="AK62" s="486"/>
      <c r="AL62" s="486"/>
      <c r="AM62" s="486"/>
      <c r="AN62" s="486"/>
      <c r="AO62" s="2"/>
      <c r="AP62" s="2"/>
    </row>
    <row r="63" spans="3:77" s="1" customFormat="1" ht="24.75" customHeight="1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103"/>
      <c r="U63" s="1103"/>
      <c r="V63" s="1103"/>
      <c r="W63" s="483"/>
      <c r="X63" s="2"/>
      <c r="Y63" s="2"/>
      <c r="Z63" s="2"/>
      <c r="AA63" s="2"/>
      <c r="AB63" s="2"/>
      <c r="AC63" s="2"/>
      <c r="AD63" s="1102"/>
      <c r="AE63" s="1102"/>
      <c r="AF63" s="1102"/>
      <c r="AG63" s="1102"/>
      <c r="AH63" s="487"/>
      <c r="AI63" s="486"/>
      <c r="AJ63" s="486"/>
      <c r="AK63" s="486"/>
      <c r="AL63" s="486"/>
      <c r="AM63" s="486"/>
      <c r="AN63" s="486"/>
      <c r="AO63" s="2"/>
      <c r="AP63" s="2"/>
    </row>
    <row r="64" spans="3:77" s="1" customFormat="1" ht="15" customHeight="1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098"/>
      <c r="U64" s="1098"/>
      <c r="V64" s="1098"/>
      <c r="W64" s="484"/>
      <c r="X64" s="2"/>
      <c r="Y64" s="2"/>
      <c r="Z64" s="2"/>
      <c r="AA64" s="2"/>
      <c r="AB64" s="2"/>
      <c r="AC64" s="2"/>
      <c r="AD64" s="1102"/>
      <c r="AE64" s="1102"/>
      <c r="AF64" s="1102"/>
      <c r="AG64" s="1102"/>
      <c r="AH64" s="487"/>
      <c r="AI64" s="486"/>
      <c r="AJ64" s="1097"/>
      <c r="AK64" s="1097"/>
      <c r="AL64" s="1097"/>
      <c r="AM64" s="491"/>
      <c r="AN64" s="486"/>
      <c r="AO64" s="2"/>
      <c r="AP64" s="2"/>
    </row>
    <row r="65" spans="3:42" s="1" customFormat="1" ht="15" customHeight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098"/>
      <c r="U65" s="1098"/>
      <c r="V65" s="1098"/>
      <c r="W65" s="484"/>
      <c r="X65" s="2"/>
      <c r="Y65" s="2"/>
      <c r="Z65" s="2"/>
      <c r="AA65" s="2"/>
      <c r="AB65" s="2"/>
      <c r="AC65" s="2"/>
      <c r="AD65" s="1102"/>
      <c r="AE65" s="1102"/>
      <c r="AF65" s="1102"/>
      <c r="AG65" s="1102"/>
      <c r="AH65" s="487"/>
      <c r="AI65" s="486"/>
      <c r="AJ65" s="1097"/>
      <c r="AK65" s="1097"/>
      <c r="AL65" s="1097"/>
      <c r="AM65" s="492"/>
      <c r="AN65" s="486"/>
      <c r="AO65" s="2"/>
      <c r="AP65" s="2"/>
    </row>
    <row r="66" spans="3:42" s="1" customFormat="1" ht="15" customHeight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103"/>
      <c r="U66" s="1103"/>
      <c r="V66" s="1103"/>
      <c r="W66" s="484"/>
      <c r="X66" s="2"/>
      <c r="Y66" s="2"/>
      <c r="Z66" s="2"/>
      <c r="AA66" s="2"/>
      <c r="AB66" s="2"/>
      <c r="AC66" s="2"/>
      <c r="AD66" s="1102"/>
      <c r="AE66" s="1102"/>
      <c r="AF66" s="1102"/>
      <c r="AG66" s="1102"/>
      <c r="AH66" s="487"/>
      <c r="AI66" s="486"/>
      <c r="AJ66" s="486"/>
      <c r="AK66" s="486"/>
      <c r="AL66" s="486"/>
      <c r="AM66" s="486"/>
      <c r="AN66" s="486"/>
      <c r="AO66" s="2"/>
      <c r="AP66" s="2"/>
    </row>
    <row r="67" spans="3:42" s="1" customFormat="1" ht="15" customHeight="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098"/>
      <c r="U67" s="1098"/>
      <c r="V67" s="1098"/>
      <c r="W67" s="484"/>
      <c r="X67" s="2"/>
      <c r="Y67" s="2"/>
      <c r="Z67" s="2"/>
      <c r="AA67" s="2"/>
      <c r="AB67" s="2"/>
      <c r="AC67" s="2"/>
      <c r="AD67" s="1102"/>
      <c r="AE67" s="1102"/>
      <c r="AF67" s="1102"/>
      <c r="AG67" s="1102"/>
      <c r="AH67" s="487"/>
      <c r="AI67" s="486"/>
      <c r="AJ67" s="493"/>
      <c r="AK67" s="486"/>
      <c r="AL67" s="486"/>
      <c r="AM67" s="486"/>
      <c r="AN67" s="486"/>
      <c r="AO67" s="2"/>
      <c r="AP67" s="2"/>
    </row>
    <row r="68" spans="3:42" s="1" customFormat="1" ht="24.75" customHeight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103"/>
      <c r="U68" s="1103"/>
      <c r="V68" s="1103"/>
      <c r="W68" s="483"/>
      <c r="X68" s="2"/>
      <c r="Y68" s="2"/>
      <c r="Z68" s="2"/>
      <c r="AA68" s="2"/>
      <c r="AB68" s="2"/>
      <c r="AC68" s="2"/>
      <c r="AD68" s="1102"/>
      <c r="AE68" s="1102"/>
      <c r="AF68" s="1102"/>
      <c r="AG68" s="1102"/>
      <c r="AH68" s="487"/>
      <c r="AI68" s="486"/>
      <c r="AJ68" s="76"/>
      <c r="AK68" s="76"/>
      <c r="AL68" s="76"/>
      <c r="AM68" s="76"/>
      <c r="AN68" s="76"/>
      <c r="AO68" s="76"/>
      <c r="AP68" s="76"/>
    </row>
    <row r="69" spans="3:42" s="1" customFormat="1" ht="15" customHeight="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103"/>
      <c r="U69" s="1103"/>
      <c r="V69" s="1103"/>
      <c r="W69" s="484"/>
      <c r="X69" s="2"/>
      <c r="Y69" s="2"/>
      <c r="Z69" s="2"/>
      <c r="AA69" s="2"/>
      <c r="AB69" s="2"/>
      <c r="AC69" s="2"/>
      <c r="AD69" s="1102"/>
      <c r="AE69" s="1102"/>
      <c r="AF69" s="1102"/>
      <c r="AG69" s="1102"/>
      <c r="AH69" s="487"/>
      <c r="AI69" s="486"/>
      <c r="AJ69" s="527"/>
      <c r="AK69" s="486"/>
      <c r="AL69" s="486"/>
      <c r="AM69" s="486"/>
      <c r="AN69" s="486"/>
      <c r="AO69" s="2"/>
      <c r="AP69" s="2"/>
    </row>
    <row r="70" spans="3:42" s="1" customFormat="1" ht="15" customHeight="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098"/>
      <c r="U70" s="1098"/>
      <c r="V70" s="1098"/>
      <c r="W70" s="484"/>
      <c r="X70" s="2"/>
      <c r="Y70" s="2"/>
      <c r="Z70" s="2"/>
      <c r="AA70" s="2"/>
      <c r="AB70" s="2"/>
      <c r="AC70" s="2"/>
      <c r="AD70" s="1102"/>
      <c r="AE70" s="1102"/>
      <c r="AF70" s="1102"/>
      <c r="AG70" s="1102"/>
      <c r="AH70" s="487"/>
      <c r="AI70" s="486"/>
      <c r="AJ70" s="486"/>
      <c r="AK70" s="486"/>
      <c r="AL70" s="486"/>
      <c r="AM70" s="486"/>
      <c r="AN70" s="486"/>
      <c r="AO70" s="2"/>
      <c r="AP70" s="2"/>
    </row>
    <row r="71" spans="3:42" s="1" customFormat="1" ht="15" customHeight="1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103"/>
      <c r="U71" s="1103"/>
      <c r="V71" s="1103"/>
      <c r="W71" s="484"/>
      <c r="X71" s="2"/>
      <c r="Y71" s="2"/>
      <c r="Z71" s="2"/>
      <c r="AA71" s="2"/>
      <c r="AB71" s="2"/>
      <c r="AC71" s="2"/>
      <c r="AD71" s="1102"/>
      <c r="AE71" s="1102"/>
      <c r="AF71" s="1102"/>
      <c r="AG71" s="1102"/>
      <c r="AH71" s="487"/>
      <c r="AI71" s="486"/>
      <c r="AJ71" s="486"/>
      <c r="AK71" s="486"/>
      <c r="AL71" s="486"/>
      <c r="AM71" s="486"/>
      <c r="AN71" s="486"/>
      <c r="AO71" s="2"/>
      <c r="AP71" s="2"/>
    </row>
    <row r="72" spans="3:42" s="1" customFormat="1" ht="15" customHeight="1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1098"/>
      <c r="U72" s="1098"/>
      <c r="V72" s="1098"/>
      <c r="W72" s="484"/>
      <c r="X72" s="2"/>
      <c r="Y72" s="2"/>
      <c r="Z72" s="2"/>
      <c r="AA72" s="2"/>
      <c r="AB72" s="2"/>
      <c r="AC72" s="2"/>
      <c r="AD72" s="1102"/>
      <c r="AE72" s="1102"/>
      <c r="AF72" s="1102"/>
      <c r="AG72" s="1102"/>
      <c r="AH72" s="487"/>
      <c r="AI72" s="486"/>
      <c r="AJ72" s="486"/>
      <c r="AK72" s="486"/>
      <c r="AL72" s="486"/>
      <c r="AM72" s="486"/>
      <c r="AN72" s="486"/>
      <c r="AO72" s="2"/>
      <c r="AP72" s="2"/>
    </row>
    <row r="73" spans="3:42" s="1" customFormat="1" ht="15" customHeight="1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1103"/>
      <c r="U73" s="1103"/>
      <c r="V73" s="1103"/>
      <c r="W73" s="484"/>
      <c r="X73" s="2"/>
      <c r="Y73" s="2"/>
      <c r="Z73" s="2"/>
      <c r="AA73" s="2"/>
      <c r="AB73" s="2"/>
      <c r="AC73" s="2"/>
      <c r="AD73" s="1105"/>
      <c r="AE73" s="1105"/>
      <c r="AF73" s="1105"/>
      <c r="AG73" s="1105"/>
      <c r="AH73" s="486"/>
      <c r="AI73" s="486"/>
      <c r="AJ73" s="486"/>
      <c r="AK73" s="486"/>
      <c r="AL73" s="486"/>
      <c r="AM73" s="486"/>
      <c r="AN73" s="486"/>
      <c r="AO73" s="2"/>
      <c r="AP73" s="2"/>
    </row>
    <row r="74" spans="3:42" s="1" customForma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098"/>
      <c r="U74" s="1098"/>
      <c r="V74" s="1098"/>
      <c r="W74" s="484"/>
      <c r="X74" s="2"/>
      <c r="Y74" s="2"/>
      <c r="Z74" s="2"/>
      <c r="AA74" s="2"/>
      <c r="AB74" s="2"/>
      <c r="AC74" s="2"/>
      <c r="AD74" s="486"/>
      <c r="AE74" s="486"/>
      <c r="AF74" s="486"/>
      <c r="AG74" s="486"/>
      <c r="AH74" s="486"/>
      <c r="AI74" s="486"/>
      <c r="AJ74" s="486"/>
      <c r="AK74" s="486"/>
      <c r="AL74" s="486"/>
      <c r="AM74" s="486"/>
      <c r="AN74" s="486"/>
      <c r="AO74" s="2"/>
      <c r="AP74" s="2"/>
    </row>
    <row r="75" spans="3:42" s="1" customFormat="1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098"/>
      <c r="U75" s="1098"/>
      <c r="V75" s="1098"/>
      <c r="W75" s="484"/>
      <c r="X75" s="2"/>
      <c r="Y75" s="2"/>
      <c r="Z75" s="2"/>
      <c r="AA75" s="2"/>
      <c r="AB75" s="2"/>
      <c r="AC75" s="2"/>
      <c r="AD75" s="1104"/>
      <c r="AE75" s="1104"/>
      <c r="AF75" s="1104"/>
      <c r="AG75" s="1104"/>
      <c r="AH75" s="494"/>
      <c r="AI75" s="486"/>
      <c r="AJ75" s="486"/>
      <c r="AK75" s="486"/>
      <c r="AL75" s="486"/>
      <c r="AM75" s="486"/>
      <c r="AN75" s="486"/>
      <c r="AO75" s="2"/>
      <c r="AP75" s="2"/>
    </row>
    <row r="76" spans="3:42" s="1" customFormat="1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098"/>
      <c r="U76" s="1098"/>
      <c r="V76" s="1098"/>
      <c r="W76" s="484"/>
      <c r="X76" s="2"/>
      <c r="Y76" s="2"/>
      <c r="Z76" s="2"/>
      <c r="AA76" s="2"/>
      <c r="AB76" s="2"/>
      <c r="AC76" s="2"/>
      <c r="AD76" s="1104"/>
      <c r="AE76" s="1104"/>
      <c r="AF76" s="1104"/>
      <c r="AG76" s="1104"/>
      <c r="AH76" s="494"/>
      <c r="AI76" s="486"/>
      <c r="AJ76" s="486"/>
      <c r="AK76" s="486"/>
      <c r="AL76" s="486"/>
      <c r="AM76" s="486"/>
      <c r="AN76" s="486"/>
      <c r="AO76" s="2"/>
      <c r="AP76" s="2"/>
    </row>
    <row r="77" spans="3:42" s="1" customFormat="1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098"/>
      <c r="U77" s="1098"/>
      <c r="V77" s="1098"/>
      <c r="W77" s="526"/>
      <c r="X77" s="2"/>
      <c r="Y77" s="2"/>
      <c r="Z77" s="2"/>
      <c r="AA77" s="2"/>
      <c r="AB77" s="2"/>
      <c r="AC77" s="2"/>
      <c r="AD77" s="1105"/>
      <c r="AE77" s="1105"/>
      <c r="AF77" s="1105"/>
      <c r="AG77" s="1105"/>
      <c r="AH77" s="494"/>
      <c r="AI77" s="486"/>
      <c r="AJ77" s="486"/>
      <c r="AK77" s="486"/>
      <c r="AL77" s="486"/>
      <c r="AM77" s="486"/>
      <c r="AN77" s="486"/>
      <c r="AO77" s="2"/>
      <c r="AP77" s="2"/>
    </row>
    <row r="78" spans="3:42" s="1" customFormat="1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1098"/>
      <c r="U78" s="1098"/>
      <c r="V78" s="1098"/>
      <c r="W78" s="526"/>
      <c r="X78" s="2"/>
      <c r="Y78" s="2"/>
      <c r="Z78" s="2"/>
      <c r="AA78" s="2"/>
      <c r="AB78" s="2"/>
      <c r="AC78" s="2"/>
      <c r="AD78" s="528"/>
      <c r="AE78" s="528"/>
      <c r="AF78" s="528"/>
      <c r="AG78" s="528"/>
      <c r="AH78" s="494"/>
      <c r="AI78" s="486"/>
      <c r="AJ78" s="486"/>
      <c r="AK78" s="486"/>
      <c r="AL78" s="486"/>
      <c r="AM78" s="486"/>
      <c r="AN78" s="486"/>
      <c r="AO78" s="2"/>
      <c r="AP78" s="2"/>
    </row>
    <row r="79" spans="3:42" s="1" customFormat="1" ht="18.75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1098"/>
      <c r="U79" s="1098"/>
      <c r="V79" s="1098"/>
      <c r="W79" s="526"/>
      <c r="X79" s="2"/>
      <c r="Y79" s="2"/>
      <c r="Z79" s="2"/>
      <c r="AA79" s="2"/>
      <c r="AB79" s="2"/>
      <c r="AC79" s="2"/>
      <c r="AD79" s="1107"/>
      <c r="AE79" s="1107"/>
      <c r="AF79" s="1107"/>
      <c r="AG79" s="486"/>
      <c r="AH79" s="486"/>
      <c r="AI79" s="486"/>
      <c r="AJ79" s="486"/>
      <c r="AK79" s="486"/>
      <c r="AL79" s="486"/>
      <c r="AM79" s="486"/>
      <c r="AN79" s="486"/>
      <c r="AO79" s="2"/>
      <c r="AP79" s="2"/>
    </row>
    <row r="80" spans="3:42" s="1" customFormat="1" ht="24.75" customHeight="1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103"/>
      <c r="U80" s="1103"/>
      <c r="V80" s="1103"/>
      <c r="W80" s="525"/>
      <c r="X80" s="2"/>
      <c r="Y80" s="2"/>
      <c r="Z80" s="2"/>
      <c r="AA80" s="2"/>
      <c r="AB80" s="2"/>
      <c r="AC80" s="2"/>
      <c r="AD80" s="1108"/>
      <c r="AE80" s="1108"/>
      <c r="AF80" s="1108"/>
      <c r="AG80" s="1108"/>
      <c r="AH80" s="1108"/>
      <c r="AI80" s="1108"/>
      <c r="AJ80" s="1108"/>
      <c r="AK80" s="1108"/>
      <c r="AL80" s="1108"/>
      <c r="AM80" s="1108"/>
      <c r="AN80" s="1108"/>
      <c r="AO80" s="1108"/>
      <c r="AP80" s="1108"/>
    </row>
    <row r="81" spans="3:42" s="1" customFormat="1" ht="24.75" customHeight="1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1103"/>
      <c r="U81" s="1103"/>
      <c r="V81" s="1103"/>
      <c r="W81" s="483"/>
      <c r="X81" s="2"/>
      <c r="Y81" s="2"/>
      <c r="Z81" s="2"/>
      <c r="AA81" s="2"/>
      <c r="AB81" s="2"/>
      <c r="AC81" s="2"/>
      <c r="AD81" s="1106"/>
      <c r="AE81" s="1106"/>
      <c r="AF81" s="1106"/>
      <c r="AG81" s="1106"/>
      <c r="AH81" s="1106"/>
      <c r="AI81" s="1106"/>
      <c r="AJ81" s="1106"/>
      <c r="AK81" s="1106"/>
      <c r="AL81" s="1106"/>
      <c r="AM81" s="1106"/>
      <c r="AN81" s="1106"/>
      <c r="AO81" s="1106"/>
      <c r="AP81" s="1106"/>
    </row>
    <row r="82" spans="3:42" s="1" customFormat="1" ht="15" customHeight="1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1103"/>
      <c r="U82" s="1103"/>
      <c r="V82" s="1103"/>
      <c r="W82" s="484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3:42" s="1" customForma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3:42" s="1" customFormat="1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</sheetData>
  <sortState ref="CZ21:DC34">
    <sortCondition ref="DC19"/>
  </sortState>
  <mergeCells count="70">
    <mergeCell ref="T81:V81"/>
    <mergeCell ref="AD81:AP81"/>
    <mergeCell ref="T82:V82"/>
    <mergeCell ref="T77:V77"/>
    <mergeCell ref="AD77:AG77"/>
    <mergeCell ref="T78:V78"/>
    <mergeCell ref="T79:V79"/>
    <mergeCell ref="AD79:AF79"/>
    <mergeCell ref="T80:V80"/>
    <mergeCell ref="AD80:AP80"/>
    <mergeCell ref="T76:V76"/>
    <mergeCell ref="AD76:AG76"/>
    <mergeCell ref="T70:V70"/>
    <mergeCell ref="AD70:AG70"/>
    <mergeCell ref="T71:V71"/>
    <mergeCell ref="AD71:AG71"/>
    <mergeCell ref="T72:V72"/>
    <mergeCell ref="AD72:AG72"/>
    <mergeCell ref="T73:V73"/>
    <mergeCell ref="AD73:AG73"/>
    <mergeCell ref="T74:V74"/>
    <mergeCell ref="T75:V75"/>
    <mergeCell ref="AD75:AG75"/>
    <mergeCell ref="T67:V67"/>
    <mergeCell ref="AD67:AG67"/>
    <mergeCell ref="T68:V68"/>
    <mergeCell ref="AD68:AG68"/>
    <mergeCell ref="T69:V69"/>
    <mergeCell ref="AD69:AG69"/>
    <mergeCell ref="AJ64:AL64"/>
    <mergeCell ref="T65:V65"/>
    <mergeCell ref="AD65:AG65"/>
    <mergeCell ref="AJ65:AL65"/>
    <mergeCell ref="T66:V66"/>
    <mergeCell ref="AD66:AG66"/>
    <mergeCell ref="T62:V62"/>
    <mergeCell ref="AD62:AG62"/>
    <mergeCell ref="T63:V63"/>
    <mergeCell ref="AD63:AG63"/>
    <mergeCell ref="T64:V64"/>
    <mergeCell ref="AD64:AG64"/>
    <mergeCell ref="T60:V60"/>
    <mergeCell ref="AD60:AG60"/>
    <mergeCell ref="AJ60:AL60"/>
    <mergeCell ref="T61:V61"/>
    <mergeCell ref="AD61:AG61"/>
    <mergeCell ref="AJ61:AL61"/>
    <mergeCell ref="T58:V58"/>
    <mergeCell ref="AD58:AG58"/>
    <mergeCell ref="AJ58:AL58"/>
    <mergeCell ref="T59:V59"/>
    <mergeCell ref="AD59:AG59"/>
    <mergeCell ref="AJ59:AL59"/>
    <mergeCell ref="A8:A11"/>
    <mergeCell ref="C8:S8"/>
    <mergeCell ref="T8:AD8"/>
    <mergeCell ref="AE8:AZ8"/>
    <mergeCell ref="BA8:CV8"/>
    <mergeCell ref="CW8:CY9"/>
    <mergeCell ref="C9:AZ9"/>
    <mergeCell ref="BA9:CV9"/>
    <mergeCell ref="CW10:CW11"/>
    <mergeCell ref="CX10:CX11"/>
    <mergeCell ref="CY10:CY11"/>
    <mergeCell ref="A6:CY6"/>
    <mergeCell ref="A1:S1"/>
    <mergeCell ref="A2:S2"/>
    <mergeCell ref="A3:S3"/>
    <mergeCell ref="A4:S4"/>
    <mergeCell ref="A5:S5"/>
  </mergeCells>
  <conditionalFormatting sqref="AS30:AS3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S30:AS3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R21:AR2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S21:AS2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S12:AS20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S38:AS47">
    <cfRule type="iconSet" priority="304">
      <iconSet iconSet="3Symbols">
        <cfvo type="percent" val="0"/>
        <cfvo type="percent" val="33"/>
        <cfvo type="percent" val="67"/>
      </iconSet>
    </cfRule>
  </conditionalFormatting>
  <conditionalFormatting sqref="AM12:AM47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AC12:AC47">
    <cfRule type="iconSet" priority="308">
      <iconSet iconSet="3Symbols">
        <cfvo type="percent" val="0"/>
        <cfvo type="percent" val="33"/>
        <cfvo type="percent" val="67"/>
      </iconSet>
    </cfRule>
  </conditionalFormatting>
  <conditionalFormatting sqref="AI12:AI47">
    <cfRule type="iconSet" priority="310">
      <iconSet iconSet="3Symbols">
        <cfvo type="percent" val="0"/>
        <cfvo type="percent" val="33"/>
        <cfvo type="percent" val="67"/>
      </iconSet>
    </cfRule>
  </conditionalFormatting>
  <conditionalFormatting sqref="BL12:BL47">
    <cfRule type="iconSet" priority="312">
      <iconSet iconSet="3Symbols">
        <cfvo type="percent" val="0"/>
        <cfvo type="percent" val="33"/>
        <cfvo type="percent" val="67"/>
      </iconSet>
    </cfRule>
  </conditionalFormatting>
  <conditionalFormatting sqref="BR12:CU22 BR23:BS23 BU23:CU23 BR32:BS32 BU32:CU32 BR24:CU31 BR33:CU47">
    <cfRule type="iconSet" priority="314">
      <iconSet iconSet="3Symbol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37" firstPageNumber="0" fitToWidth="0" orientation="landscape" horizontalDpi="300" verticalDpi="300" r:id="rId1"/>
  <colBreaks count="2" manualBreakCount="2">
    <brk id="37" max="51" man="1"/>
    <brk id="88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Q84"/>
  <sheetViews>
    <sheetView view="pageBreakPreview" zoomScale="44" zoomScaleNormal="55" zoomScaleSheetLayoutView="44" zoomScalePageLayoutView="83" workbookViewId="0">
      <pane xSplit="1" topLeftCell="B1" activePane="topRight" state="frozen"/>
      <selection pane="topRight" activeCell="A39" sqref="A39:A47"/>
    </sheetView>
  </sheetViews>
  <sheetFormatPr defaultColWidth="9.140625" defaultRowHeight="15" x14ac:dyDescent="0.25"/>
  <cols>
    <col min="1" max="1" width="13.28515625" style="1" customWidth="1"/>
    <col min="2" max="2" width="51.140625" style="1" customWidth="1"/>
    <col min="3" max="3" width="6.5703125" style="2" customWidth="1"/>
    <col min="4" max="4" width="8.85546875" style="2" customWidth="1"/>
    <col min="5" max="5" width="6.42578125" style="2" customWidth="1"/>
    <col min="6" max="6" width="7" style="2" customWidth="1"/>
    <col min="7" max="7" width="9.140625" style="2" customWidth="1"/>
    <col min="8" max="8" width="7.28515625" style="2" customWidth="1"/>
    <col min="9" max="9" width="8.5703125" style="2" customWidth="1"/>
    <col min="10" max="10" width="5.7109375" style="2" customWidth="1"/>
    <col min="11" max="11" width="6.28515625" style="2" customWidth="1"/>
    <col min="12" max="13" width="6.85546875" style="2" customWidth="1"/>
    <col min="14" max="14" width="9" style="2" customWidth="1"/>
    <col min="15" max="15" width="8.140625" style="2" customWidth="1"/>
    <col min="16" max="16" width="5.5703125" style="2" customWidth="1"/>
    <col min="17" max="17" width="5.85546875" style="2" customWidth="1"/>
    <col min="18" max="18" width="9" style="2" customWidth="1"/>
    <col min="19" max="19" width="7" style="2" customWidth="1"/>
    <col min="20" max="20" width="11.28515625" style="1" customWidth="1"/>
    <col min="21" max="21" width="8" style="1" customWidth="1"/>
    <col min="22" max="22" width="7.7109375" style="1" customWidth="1"/>
    <col min="23" max="23" width="8.85546875" style="1" customWidth="1"/>
    <col min="24" max="24" width="5.140625" style="1" customWidth="1"/>
    <col min="25" max="25" width="6.7109375" style="1" customWidth="1"/>
    <col min="26" max="26" width="8" style="1" customWidth="1"/>
    <col min="27" max="29" width="5.140625" style="1" customWidth="1"/>
    <col min="30" max="30" width="6.7109375" style="1" customWidth="1"/>
    <col min="31" max="31" width="5.42578125" style="1" customWidth="1"/>
    <col min="32" max="33" width="6.42578125" style="1" customWidth="1"/>
    <col min="34" max="34" width="6.5703125" style="1" customWidth="1"/>
    <col min="35" max="35" width="6.42578125" style="1" customWidth="1"/>
    <col min="36" max="36" width="4.7109375" style="1" customWidth="1"/>
    <col min="37" max="37" width="5.140625" style="1" customWidth="1"/>
    <col min="38" max="38" width="7.5703125" style="1" customWidth="1"/>
    <col min="39" max="39" width="5.7109375" style="1" customWidth="1"/>
    <col min="40" max="40" width="6" style="1" customWidth="1"/>
    <col min="41" max="41" width="5.7109375" style="1" customWidth="1"/>
    <col min="42" max="42" width="5.42578125" style="1" customWidth="1"/>
    <col min="43" max="43" width="5" style="1" customWidth="1"/>
    <col min="44" max="47" width="4.7109375" style="1" customWidth="1"/>
    <col min="48" max="48" width="7.5703125" style="1" customWidth="1"/>
    <col min="49" max="49" width="7.85546875" style="1" customWidth="1"/>
    <col min="50" max="50" width="4.7109375" style="1" customWidth="1"/>
    <col min="51" max="51" width="6.85546875" style="1" customWidth="1"/>
    <col min="52" max="52" width="9.7109375" style="1" customWidth="1"/>
    <col min="53" max="53" width="10.28515625" style="1" customWidth="1"/>
    <col min="54" max="54" width="5.85546875" style="1" customWidth="1"/>
    <col min="55" max="55" width="6" style="1" customWidth="1"/>
    <col min="56" max="56" width="10.28515625" style="1" customWidth="1"/>
    <col min="57" max="57" width="4.7109375" style="1" customWidth="1"/>
    <col min="58" max="58" width="7.140625" style="1" customWidth="1"/>
    <col min="59" max="59" width="5.140625" style="1" customWidth="1"/>
    <col min="60" max="60" width="4.7109375" style="1" customWidth="1"/>
    <col min="61" max="61" width="10.5703125" style="1" customWidth="1"/>
    <col min="62" max="62" width="7.140625" style="1" customWidth="1"/>
    <col min="63" max="63" width="6.5703125" style="1" customWidth="1"/>
    <col min="64" max="64" width="5.140625" style="1" customWidth="1"/>
    <col min="65" max="65" width="6.28515625" style="1" customWidth="1"/>
    <col min="66" max="66" width="6.5703125" style="1" customWidth="1"/>
    <col min="67" max="67" width="5.85546875" style="1" customWidth="1"/>
    <col min="68" max="68" width="5.7109375" style="1" customWidth="1"/>
    <col min="69" max="69" width="6" style="1" customWidth="1"/>
    <col min="70" max="72" width="7.28515625" style="1" customWidth="1"/>
    <col min="73" max="73" width="10.7109375" style="1" customWidth="1"/>
    <col min="74" max="74" width="7.28515625" style="1" customWidth="1"/>
    <col min="75" max="75" width="7.85546875" style="1" customWidth="1"/>
    <col min="76" max="76" width="10.42578125" style="1" customWidth="1"/>
    <col min="77" max="77" width="7.28515625" style="1" customWidth="1"/>
    <col min="78" max="78" width="11" style="1" customWidth="1"/>
    <col min="79" max="90" width="7.28515625" style="1" customWidth="1"/>
    <col min="91" max="91" width="9.7109375" style="1" customWidth="1"/>
    <col min="92" max="92" width="7.28515625" style="1" customWidth="1"/>
    <col min="93" max="93" width="10.140625" style="1" customWidth="1"/>
    <col min="94" max="97" width="7.28515625" style="1" customWidth="1"/>
    <col min="98" max="98" width="9.140625" style="1" customWidth="1"/>
    <col min="99" max="99" width="7.28515625" style="1" customWidth="1"/>
    <col min="100" max="100" width="7.42578125" style="1" customWidth="1"/>
    <col min="101" max="101" width="16" style="1" customWidth="1"/>
    <col min="102" max="102" width="18.85546875" style="1" customWidth="1"/>
    <col min="103" max="103" width="21.85546875" style="1" customWidth="1"/>
    <col min="104" max="1031" width="9.140625" style="1"/>
  </cols>
  <sheetData>
    <row r="1" spans="1:103" ht="23.25" x14ac:dyDescent="0.35">
      <c r="A1" s="1121" t="s">
        <v>167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  <c r="P1" s="1121"/>
      <c r="Q1" s="1121"/>
      <c r="R1" s="1121"/>
      <c r="S1" s="1121"/>
      <c r="AS1" s="506"/>
      <c r="AT1" s="505"/>
      <c r="AU1" s="507"/>
    </row>
    <row r="2" spans="1:103" ht="23.25" x14ac:dyDescent="0.35">
      <c r="A2" s="1121" t="s">
        <v>208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AC2" s="504"/>
      <c r="AS2" s="504"/>
      <c r="AT2" s="495"/>
      <c r="AU2" s="123"/>
    </row>
    <row r="3" spans="1:103" ht="23.25" x14ac:dyDescent="0.35">
      <c r="A3" s="1121" t="s">
        <v>168</v>
      </c>
      <c r="B3" s="1121"/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  <c r="O3" s="1121"/>
      <c r="P3" s="1121"/>
      <c r="Q3" s="1121"/>
      <c r="R3" s="1121"/>
      <c r="S3" s="1121"/>
      <c r="AS3" s="508"/>
      <c r="AT3" s="509"/>
      <c r="AU3" s="510"/>
    </row>
    <row r="4" spans="1:103" ht="23.25" x14ac:dyDescent="0.35">
      <c r="A4" s="1121" t="s">
        <v>1</v>
      </c>
      <c r="B4" s="1121"/>
      <c r="C4" s="1121"/>
      <c r="D4" s="1121"/>
      <c r="E4" s="1121"/>
      <c r="F4" s="1121"/>
      <c r="G4" s="1121"/>
      <c r="H4" s="1121"/>
      <c r="I4" s="1121"/>
      <c r="J4" s="1121"/>
      <c r="K4" s="1121"/>
      <c r="L4" s="1121"/>
      <c r="M4" s="1121"/>
      <c r="N4" s="1121"/>
      <c r="O4" s="1121"/>
      <c r="P4" s="1121"/>
      <c r="Q4" s="1121"/>
      <c r="R4" s="1121"/>
      <c r="S4" s="1121"/>
    </row>
    <row r="5" spans="1:103" x14ac:dyDescent="0.25">
      <c r="A5" s="1084"/>
      <c r="B5" s="1084"/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</row>
    <row r="6" spans="1:103" ht="20.25" x14ac:dyDescent="0.3">
      <c r="A6" s="1082" t="s">
        <v>172</v>
      </c>
      <c r="B6" s="1082"/>
      <c r="C6" s="1082"/>
      <c r="D6" s="1082"/>
      <c r="E6" s="1082"/>
      <c r="F6" s="1082"/>
      <c r="G6" s="1082"/>
      <c r="H6" s="1082"/>
      <c r="I6" s="1082"/>
      <c r="J6" s="1082"/>
      <c r="K6" s="1082"/>
      <c r="L6" s="1082"/>
      <c r="M6" s="1082"/>
      <c r="N6" s="1082"/>
      <c r="O6" s="1082"/>
      <c r="P6" s="1082"/>
      <c r="Q6" s="1082"/>
      <c r="R6" s="1082"/>
      <c r="S6" s="1082"/>
      <c r="T6" s="1082"/>
      <c r="U6" s="1082"/>
      <c r="V6" s="1082"/>
      <c r="W6" s="1082"/>
      <c r="X6" s="1082"/>
      <c r="Y6" s="1082"/>
      <c r="Z6" s="1082"/>
      <c r="AA6" s="1082"/>
      <c r="AB6" s="1082"/>
      <c r="AC6" s="1082"/>
      <c r="AD6" s="1082"/>
      <c r="AE6" s="1082"/>
      <c r="AF6" s="1082"/>
      <c r="AG6" s="1082"/>
      <c r="AH6" s="1082"/>
      <c r="AI6" s="1082"/>
      <c r="AJ6" s="1082"/>
      <c r="AK6" s="1082"/>
      <c r="AL6" s="1082"/>
      <c r="AM6" s="1082"/>
      <c r="AN6" s="1082"/>
      <c r="AO6" s="1082"/>
      <c r="AP6" s="1082"/>
      <c r="AQ6" s="1082"/>
      <c r="AR6" s="1082"/>
      <c r="AS6" s="1082"/>
      <c r="AT6" s="1082"/>
      <c r="AU6" s="1082"/>
      <c r="AV6" s="1082"/>
      <c r="AW6" s="1082"/>
      <c r="AX6" s="1082"/>
      <c r="AY6" s="1082"/>
      <c r="AZ6" s="1082"/>
      <c r="BA6" s="1082"/>
      <c r="BB6" s="1082"/>
      <c r="BC6" s="1082"/>
      <c r="BD6" s="1082"/>
      <c r="BE6" s="1082"/>
      <c r="BF6" s="1082"/>
      <c r="BG6" s="1082"/>
      <c r="BH6" s="1082"/>
      <c r="BI6" s="1082"/>
      <c r="BJ6" s="1082"/>
      <c r="BK6" s="1082"/>
      <c r="BL6" s="1082"/>
      <c r="BM6" s="1082"/>
      <c r="BN6" s="1082"/>
      <c r="BO6" s="1082"/>
      <c r="BP6" s="1082"/>
      <c r="BQ6" s="1082"/>
      <c r="BR6" s="1082"/>
      <c r="BS6" s="1082"/>
      <c r="BT6" s="1082"/>
      <c r="BU6" s="1082"/>
      <c r="BV6" s="1082"/>
      <c r="BW6" s="1082"/>
      <c r="BX6" s="1082"/>
      <c r="BY6" s="1082"/>
      <c r="BZ6" s="1082"/>
      <c r="CA6" s="1082"/>
      <c r="CB6" s="1082"/>
      <c r="CC6" s="1082"/>
      <c r="CD6" s="1082"/>
      <c r="CE6" s="1082"/>
      <c r="CF6" s="1082"/>
      <c r="CG6" s="1082"/>
      <c r="CH6" s="1082"/>
      <c r="CI6" s="1082"/>
      <c r="CJ6" s="1082"/>
      <c r="CK6" s="1082"/>
      <c r="CL6" s="1082"/>
      <c r="CM6" s="1082"/>
      <c r="CN6" s="1082"/>
      <c r="CO6" s="1082"/>
      <c r="CP6" s="1082"/>
      <c r="CQ6" s="1082"/>
      <c r="CR6" s="1082"/>
      <c r="CS6" s="1082"/>
      <c r="CT6" s="1082"/>
      <c r="CU6" s="1082"/>
      <c r="CV6" s="1082"/>
      <c r="CW6" s="1082"/>
      <c r="CX6" s="1082"/>
      <c r="CY6" s="1082"/>
    </row>
    <row r="7" spans="1:103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</row>
    <row r="8" spans="1:103" s="5" customFormat="1" ht="27.75" customHeight="1" thickBot="1" x14ac:dyDescent="0.35">
      <c r="A8" s="1088" t="s">
        <v>3</v>
      </c>
      <c r="B8" s="4"/>
      <c r="C8" s="1110" t="s">
        <v>173</v>
      </c>
      <c r="D8" s="1111"/>
      <c r="E8" s="1111"/>
      <c r="F8" s="1111"/>
      <c r="G8" s="1111"/>
      <c r="H8" s="1111"/>
      <c r="I8" s="1111"/>
      <c r="J8" s="1111"/>
      <c r="K8" s="1111"/>
      <c r="L8" s="1111"/>
      <c r="M8" s="1111"/>
      <c r="N8" s="1111"/>
      <c r="O8" s="1111"/>
      <c r="P8" s="1111"/>
      <c r="Q8" s="1111"/>
      <c r="R8" s="1111"/>
      <c r="S8" s="1112"/>
      <c r="T8" s="1113" t="s">
        <v>176</v>
      </c>
      <c r="U8" s="1113"/>
      <c r="V8" s="1113"/>
      <c r="W8" s="1113"/>
      <c r="X8" s="1113"/>
      <c r="Y8" s="1113"/>
      <c r="Z8" s="1113"/>
      <c r="AA8" s="1113"/>
      <c r="AB8" s="1113"/>
      <c r="AC8" s="1113"/>
      <c r="AD8" s="1114"/>
      <c r="AE8" s="1115" t="s">
        <v>175</v>
      </c>
      <c r="AF8" s="1116"/>
      <c r="AG8" s="1116"/>
      <c r="AH8" s="1116"/>
      <c r="AI8" s="1116"/>
      <c r="AJ8" s="1116"/>
      <c r="AK8" s="1116"/>
      <c r="AL8" s="1116"/>
      <c r="AM8" s="1116"/>
      <c r="AN8" s="1116"/>
      <c r="AO8" s="1116"/>
      <c r="AP8" s="1116"/>
      <c r="AQ8" s="1116"/>
      <c r="AR8" s="1116"/>
      <c r="AS8" s="1116"/>
      <c r="AT8" s="1116"/>
      <c r="AU8" s="1116"/>
      <c r="AV8" s="1116"/>
      <c r="AW8" s="1116"/>
      <c r="AX8" s="1116"/>
      <c r="AY8" s="1116"/>
      <c r="AZ8" s="1117"/>
      <c r="BA8" s="1094" t="s">
        <v>193</v>
      </c>
      <c r="BB8" s="1085"/>
      <c r="BC8" s="1085"/>
      <c r="BD8" s="1085"/>
      <c r="BE8" s="1085"/>
      <c r="BF8" s="1085"/>
      <c r="BG8" s="1085"/>
      <c r="BH8" s="1085"/>
      <c r="BI8" s="1085"/>
      <c r="BJ8" s="1085"/>
      <c r="BK8" s="1085"/>
      <c r="BL8" s="1085"/>
      <c r="BM8" s="1085"/>
      <c r="BN8" s="1085"/>
      <c r="BO8" s="1085"/>
      <c r="BP8" s="1085"/>
      <c r="BQ8" s="1085"/>
      <c r="BR8" s="1085"/>
      <c r="BS8" s="1085"/>
      <c r="BT8" s="1085"/>
      <c r="BU8" s="1085"/>
      <c r="BV8" s="1085"/>
      <c r="BW8" s="1085"/>
      <c r="BX8" s="1085"/>
      <c r="BY8" s="1085"/>
      <c r="BZ8" s="1085"/>
      <c r="CA8" s="1085"/>
      <c r="CB8" s="1085"/>
      <c r="CC8" s="1085"/>
      <c r="CD8" s="1085"/>
      <c r="CE8" s="1085"/>
      <c r="CF8" s="1085"/>
      <c r="CG8" s="1085"/>
      <c r="CH8" s="1085"/>
      <c r="CI8" s="1085"/>
      <c r="CJ8" s="1085"/>
      <c r="CK8" s="1085"/>
      <c r="CL8" s="1085"/>
      <c r="CM8" s="1085"/>
      <c r="CN8" s="1085"/>
      <c r="CO8" s="1085"/>
      <c r="CP8" s="1085"/>
      <c r="CQ8" s="1085"/>
      <c r="CR8" s="1085"/>
      <c r="CS8" s="1085"/>
      <c r="CT8" s="1085"/>
      <c r="CU8" s="1085"/>
      <c r="CV8" s="1085"/>
      <c r="CW8" s="1094" t="s">
        <v>7</v>
      </c>
      <c r="CX8" s="1094"/>
      <c r="CY8" s="1094"/>
    </row>
    <row r="9" spans="1:103" s="5" customFormat="1" ht="39.75" customHeight="1" thickBot="1" x14ac:dyDescent="0.25">
      <c r="A9" s="1088"/>
      <c r="B9" s="4"/>
      <c r="C9" s="1086"/>
      <c r="D9" s="1086"/>
      <c r="E9" s="1086"/>
      <c r="F9" s="1086"/>
      <c r="G9" s="1086"/>
      <c r="H9" s="1086"/>
      <c r="I9" s="1086"/>
      <c r="J9" s="1086"/>
      <c r="K9" s="1086"/>
      <c r="L9" s="1086"/>
      <c r="M9" s="1086"/>
      <c r="N9" s="1086"/>
      <c r="O9" s="1086"/>
      <c r="P9" s="1086"/>
      <c r="Q9" s="1086"/>
      <c r="R9" s="1086"/>
      <c r="S9" s="1086"/>
      <c r="T9" s="1087"/>
      <c r="U9" s="1087"/>
      <c r="V9" s="1087"/>
      <c r="W9" s="1087"/>
      <c r="X9" s="1087"/>
      <c r="Y9" s="1087"/>
      <c r="Z9" s="1087"/>
      <c r="AA9" s="1087"/>
      <c r="AB9" s="1087"/>
      <c r="AC9" s="1087"/>
      <c r="AD9" s="1087"/>
      <c r="AE9" s="1086"/>
      <c r="AF9" s="1086"/>
      <c r="AG9" s="1086"/>
      <c r="AH9" s="1086"/>
      <c r="AI9" s="1086"/>
      <c r="AJ9" s="1086"/>
      <c r="AK9" s="1086"/>
      <c r="AL9" s="1086"/>
      <c r="AM9" s="1086"/>
      <c r="AN9" s="1086"/>
      <c r="AO9" s="1086"/>
      <c r="AP9" s="1086"/>
      <c r="AQ9" s="1086"/>
      <c r="AR9" s="1086"/>
      <c r="AS9" s="1086"/>
      <c r="AT9" s="1086"/>
      <c r="AU9" s="1086"/>
      <c r="AV9" s="1086"/>
      <c r="AW9" s="1086"/>
      <c r="AX9" s="1086"/>
      <c r="AY9" s="1086"/>
      <c r="AZ9" s="1086"/>
      <c r="BA9" s="1085" t="s">
        <v>191</v>
      </c>
      <c r="BB9" s="1085"/>
      <c r="BC9" s="1085"/>
      <c r="BD9" s="1085"/>
      <c r="BE9" s="1085"/>
      <c r="BF9" s="1085"/>
      <c r="BG9" s="1085"/>
      <c r="BH9" s="1085"/>
      <c r="BI9" s="1085"/>
      <c r="BJ9" s="1085"/>
      <c r="BK9" s="1085"/>
      <c r="BL9" s="1085"/>
      <c r="BM9" s="1085"/>
      <c r="BN9" s="1085"/>
      <c r="BO9" s="1085"/>
      <c r="BP9" s="1085"/>
      <c r="BQ9" s="1085"/>
      <c r="BR9" s="1085"/>
      <c r="BS9" s="1085"/>
      <c r="BT9" s="1085"/>
      <c r="BU9" s="1085"/>
      <c r="BV9" s="1085"/>
      <c r="BW9" s="1085"/>
      <c r="BX9" s="1085"/>
      <c r="BY9" s="1085"/>
      <c r="BZ9" s="1085"/>
      <c r="CA9" s="1085"/>
      <c r="CB9" s="1085"/>
      <c r="CC9" s="1085"/>
      <c r="CD9" s="1085"/>
      <c r="CE9" s="1085"/>
      <c r="CF9" s="1085"/>
      <c r="CG9" s="1085"/>
      <c r="CH9" s="1085"/>
      <c r="CI9" s="1085"/>
      <c r="CJ9" s="1085"/>
      <c r="CK9" s="1085"/>
      <c r="CL9" s="1085"/>
      <c r="CM9" s="1085"/>
      <c r="CN9" s="1085"/>
      <c r="CO9" s="1085"/>
      <c r="CP9" s="1085"/>
      <c r="CQ9" s="1085"/>
      <c r="CR9" s="1085"/>
      <c r="CS9" s="1085"/>
      <c r="CT9" s="1085"/>
      <c r="CU9" s="1085"/>
      <c r="CV9" s="1085"/>
      <c r="CW9" s="1094"/>
      <c r="CX9" s="1094"/>
      <c r="CY9" s="1094"/>
    </row>
    <row r="10" spans="1:103" s="5" customFormat="1" ht="26.25" customHeight="1" thickBot="1" x14ac:dyDescent="0.35">
      <c r="A10" s="1088"/>
      <c r="B10" s="4"/>
      <c r="C10" s="665" t="s">
        <v>13</v>
      </c>
      <c r="D10" s="666" t="s">
        <v>9</v>
      </c>
      <c r="E10" s="667" t="s">
        <v>10</v>
      </c>
      <c r="F10" s="665" t="s">
        <v>11</v>
      </c>
      <c r="G10" s="665" t="s">
        <v>12</v>
      </c>
      <c r="H10" s="665" t="s">
        <v>13</v>
      </c>
      <c r="I10" s="666" t="s">
        <v>9</v>
      </c>
      <c r="J10" s="667" t="s">
        <v>10</v>
      </c>
      <c r="K10" s="665" t="s">
        <v>11</v>
      </c>
      <c r="L10" s="665" t="s">
        <v>12</v>
      </c>
      <c r="M10" s="665" t="s">
        <v>13</v>
      </c>
      <c r="N10" s="666" t="s">
        <v>9</v>
      </c>
      <c r="O10" s="667" t="s">
        <v>10</v>
      </c>
      <c r="P10" s="665" t="s">
        <v>11</v>
      </c>
      <c r="Q10" s="665" t="s">
        <v>12</v>
      </c>
      <c r="R10" s="665" t="s">
        <v>13</v>
      </c>
      <c r="S10" s="666" t="s">
        <v>9</v>
      </c>
      <c r="T10" s="668" t="s">
        <v>10</v>
      </c>
      <c r="U10" s="669" t="s">
        <v>11</v>
      </c>
      <c r="V10" s="669" t="s">
        <v>12</v>
      </c>
      <c r="W10" s="669" t="s">
        <v>13</v>
      </c>
      <c r="X10" s="670" t="s">
        <v>9</v>
      </c>
      <c r="Y10" s="671" t="s">
        <v>10</v>
      </c>
      <c r="Z10" s="669" t="s">
        <v>11</v>
      </c>
      <c r="AA10" s="669" t="s">
        <v>12</v>
      </c>
      <c r="AB10" s="672" t="s">
        <v>13</v>
      </c>
      <c r="AC10" s="673" t="s">
        <v>9</v>
      </c>
      <c r="AD10" s="671" t="s">
        <v>10</v>
      </c>
      <c r="AE10" s="669" t="s">
        <v>11</v>
      </c>
      <c r="AF10" s="669" t="s">
        <v>12</v>
      </c>
      <c r="AG10" s="672" t="s">
        <v>13</v>
      </c>
      <c r="AH10" s="673" t="s">
        <v>9</v>
      </c>
      <c r="AI10" s="668" t="s">
        <v>10</v>
      </c>
      <c r="AJ10" s="669" t="s">
        <v>11</v>
      </c>
      <c r="AK10" s="669" t="s">
        <v>12</v>
      </c>
      <c r="AL10" s="669" t="s">
        <v>13</v>
      </c>
      <c r="AM10" s="672" t="s">
        <v>9</v>
      </c>
      <c r="AN10" s="682" t="s">
        <v>10</v>
      </c>
      <c r="AO10" s="683" t="s">
        <v>11</v>
      </c>
      <c r="AP10" s="683" t="s">
        <v>12</v>
      </c>
      <c r="AQ10" s="683" t="s">
        <v>13</v>
      </c>
      <c r="AR10" s="684" t="s">
        <v>9</v>
      </c>
      <c r="AS10" s="682" t="s">
        <v>10</v>
      </c>
      <c r="AT10" s="683" t="s">
        <v>11</v>
      </c>
      <c r="AU10" s="683" t="s">
        <v>12</v>
      </c>
      <c r="AV10" s="683" t="s">
        <v>13</v>
      </c>
      <c r="AW10" s="685" t="s">
        <v>9</v>
      </c>
      <c r="AX10" s="682" t="s">
        <v>10</v>
      </c>
      <c r="AY10" s="683" t="s">
        <v>11</v>
      </c>
      <c r="AZ10" s="683" t="s">
        <v>12</v>
      </c>
      <c r="BA10" s="683" t="s">
        <v>13</v>
      </c>
      <c r="BB10" s="685" t="s">
        <v>9</v>
      </c>
      <c r="BC10" s="682" t="s">
        <v>10</v>
      </c>
      <c r="BD10" s="683" t="s">
        <v>11</v>
      </c>
      <c r="BE10" s="683" t="s">
        <v>12</v>
      </c>
      <c r="BF10" s="683" t="s">
        <v>13</v>
      </c>
      <c r="BG10" s="685" t="s">
        <v>9</v>
      </c>
      <c r="BH10" s="682" t="s">
        <v>10</v>
      </c>
      <c r="BI10" s="695" t="s">
        <v>11</v>
      </c>
      <c r="BJ10" s="695" t="s">
        <v>12</v>
      </c>
      <c r="BK10" s="695" t="s">
        <v>13</v>
      </c>
      <c r="BL10" s="696" t="s">
        <v>9</v>
      </c>
      <c r="BM10" s="697" t="s">
        <v>10</v>
      </c>
      <c r="BN10" s="695" t="s">
        <v>11</v>
      </c>
      <c r="BO10" s="695" t="s">
        <v>12</v>
      </c>
      <c r="BP10" s="695" t="s">
        <v>13</v>
      </c>
      <c r="BQ10" s="696" t="s">
        <v>9</v>
      </c>
      <c r="BR10" s="697" t="s">
        <v>10</v>
      </c>
      <c r="BS10" s="695" t="s">
        <v>11</v>
      </c>
      <c r="BT10" s="695" t="s">
        <v>12</v>
      </c>
      <c r="BU10" s="695" t="s">
        <v>13</v>
      </c>
      <c r="BV10" s="696" t="s">
        <v>9</v>
      </c>
      <c r="BW10" s="697" t="s">
        <v>10</v>
      </c>
      <c r="BX10" s="695" t="s">
        <v>11</v>
      </c>
      <c r="BY10" s="695" t="s">
        <v>12</v>
      </c>
      <c r="BZ10" s="695" t="s">
        <v>13</v>
      </c>
      <c r="CA10" s="696" t="s">
        <v>9</v>
      </c>
      <c r="CB10" s="697" t="s">
        <v>10</v>
      </c>
      <c r="CC10" s="695" t="s">
        <v>11</v>
      </c>
      <c r="CD10" s="695" t="s">
        <v>12</v>
      </c>
      <c r="CE10" s="678" t="s">
        <v>13</v>
      </c>
      <c r="CF10" s="679" t="s">
        <v>9</v>
      </c>
      <c r="CG10" s="680" t="s">
        <v>10</v>
      </c>
      <c r="CH10" s="678" t="s">
        <v>11</v>
      </c>
      <c r="CI10" s="678" t="s">
        <v>12</v>
      </c>
      <c r="CJ10" s="678" t="s">
        <v>13</v>
      </c>
      <c r="CK10" s="679" t="s">
        <v>9</v>
      </c>
      <c r="CL10" s="680" t="s">
        <v>10</v>
      </c>
      <c r="CM10" s="678" t="s">
        <v>11</v>
      </c>
      <c r="CN10" s="678" t="s">
        <v>12</v>
      </c>
      <c r="CO10" s="678" t="s">
        <v>13</v>
      </c>
      <c r="CP10" s="679" t="s">
        <v>9</v>
      </c>
      <c r="CQ10" s="680" t="s">
        <v>10</v>
      </c>
      <c r="CR10" s="678" t="s">
        <v>11</v>
      </c>
      <c r="CS10" s="678" t="s">
        <v>12</v>
      </c>
      <c r="CT10" s="678" t="s">
        <v>13</v>
      </c>
      <c r="CU10" s="679" t="s">
        <v>9</v>
      </c>
      <c r="CV10" s="681" t="s">
        <v>10</v>
      </c>
      <c r="CW10" s="1118" t="s">
        <v>174</v>
      </c>
      <c r="CX10" s="1119" t="s">
        <v>14</v>
      </c>
      <c r="CY10" s="1120" t="s">
        <v>15</v>
      </c>
    </row>
    <row r="11" spans="1:103" s="5" customFormat="1" ht="98.25" customHeight="1" thickBot="1" x14ac:dyDescent="0.35">
      <c r="A11" s="1088"/>
      <c r="B11" s="4"/>
      <c r="C11" s="634">
        <v>9</v>
      </c>
      <c r="D11" s="635">
        <v>10</v>
      </c>
      <c r="E11" s="636">
        <v>13</v>
      </c>
      <c r="F11" s="637">
        <v>14</v>
      </c>
      <c r="G11" s="637">
        <v>15</v>
      </c>
      <c r="H11" s="634">
        <v>16</v>
      </c>
      <c r="I11" s="635">
        <v>17</v>
      </c>
      <c r="J11" s="636">
        <v>20</v>
      </c>
      <c r="K11" s="637">
        <v>21</v>
      </c>
      <c r="L11" s="637">
        <v>22</v>
      </c>
      <c r="M11" s="634">
        <v>23</v>
      </c>
      <c r="N11" s="635">
        <v>24</v>
      </c>
      <c r="O11" s="636">
        <v>27</v>
      </c>
      <c r="P11" s="637">
        <v>28</v>
      </c>
      <c r="Q11" s="637">
        <v>29</v>
      </c>
      <c r="R11" s="634">
        <v>30</v>
      </c>
      <c r="S11" s="635">
        <v>31</v>
      </c>
      <c r="T11" s="656">
        <v>3</v>
      </c>
      <c r="U11" s="657">
        <v>4</v>
      </c>
      <c r="V11" s="657">
        <v>5</v>
      </c>
      <c r="W11" s="658">
        <v>6</v>
      </c>
      <c r="X11" s="659">
        <v>7</v>
      </c>
      <c r="Y11" s="660">
        <v>10</v>
      </c>
      <c r="Z11" s="661">
        <v>11</v>
      </c>
      <c r="AA11" s="661">
        <v>12</v>
      </c>
      <c r="AB11" s="662">
        <v>13</v>
      </c>
      <c r="AC11" s="663">
        <v>14</v>
      </c>
      <c r="AD11" s="656">
        <v>17</v>
      </c>
      <c r="AE11" s="657">
        <v>18</v>
      </c>
      <c r="AF11" s="657">
        <v>19</v>
      </c>
      <c r="AG11" s="658">
        <v>20</v>
      </c>
      <c r="AH11" s="659">
        <v>21</v>
      </c>
      <c r="AI11" s="656">
        <v>24</v>
      </c>
      <c r="AJ11" s="657">
        <v>25</v>
      </c>
      <c r="AK11" s="657">
        <v>26</v>
      </c>
      <c r="AL11" s="657">
        <v>27</v>
      </c>
      <c r="AM11" s="664">
        <v>28</v>
      </c>
      <c r="AN11" s="609">
        <v>3</v>
      </c>
      <c r="AO11" s="610">
        <v>4</v>
      </c>
      <c r="AP11" s="610">
        <v>5</v>
      </c>
      <c r="AQ11" s="610">
        <v>6</v>
      </c>
      <c r="AR11" s="611">
        <v>7</v>
      </c>
      <c r="AS11" s="609">
        <v>10</v>
      </c>
      <c r="AT11" s="610">
        <v>11</v>
      </c>
      <c r="AU11" s="610">
        <v>12</v>
      </c>
      <c r="AV11" s="612">
        <v>13</v>
      </c>
      <c r="AW11" s="613">
        <v>14</v>
      </c>
      <c r="AX11" s="614">
        <v>17</v>
      </c>
      <c r="AY11" s="610">
        <v>18</v>
      </c>
      <c r="AZ11" s="610">
        <v>19</v>
      </c>
      <c r="BA11" s="612">
        <v>20</v>
      </c>
      <c r="BB11" s="613">
        <v>21</v>
      </c>
      <c r="BC11" s="614">
        <v>24</v>
      </c>
      <c r="BD11" s="610">
        <v>25</v>
      </c>
      <c r="BE11" s="610">
        <v>26</v>
      </c>
      <c r="BF11" s="612">
        <v>27</v>
      </c>
      <c r="BG11" s="613">
        <v>28</v>
      </c>
      <c r="BH11" s="614">
        <v>31</v>
      </c>
      <c r="BI11" s="698">
        <v>1</v>
      </c>
      <c r="BJ11" s="698">
        <v>2</v>
      </c>
      <c r="BK11" s="699">
        <v>3</v>
      </c>
      <c r="BL11" s="700">
        <v>4</v>
      </c>
      <c r="BM11" s="701">
        <v>7</v>
      </c>
      <c r="BN11" s="698">
        <v>8</v>
      </c>
      <c r="BO11" s="698">
        <v>9</v>
      </c>
      <c r="BP11" s="699">
        <v>10</v>
      </c>
      <c r="BQ11" s="700">
        <v>11</v>
      </c>
      <c r="BR11" s="701">
        <v>14</v>
      </c>
      <c r="BS11" s="701">
        <v>15</v>
      </c>
      <c r="BT11" s="701">
        <v>16</v>
      </c>
      <c r="BU11" s="701">
        <v>17</v>
      </c>
      <c r="BV11" s="701">
        <v>18</v>
      </c>
      <c r="BW11" s="701">
        <v>21</v>
      </c>
      <c r="BX11" s="701">
        <v>22</v>
      </c>
      <c r="BY11" s="701">
        <v>23</v>
      </c>
      <c r="BZ11" s="701">
        <v>24</v>
      </c>
      <c r="CA11" s="698">
        <v>25</v>
      </c>
      <c r="CB11" s="701">
        <v>28</v>
      </c>
      <c r="CC11" s="701">
        <v>29</v>
      </c>
      <c r="CD11" s="701">
        <v>30</v>
      </c>
      <c r="CE11" s="674">
        <v>1</v>
      </c>
      <c r="CF11" s="600">
        <v>2</v>
      </c>
      <c r="CG11" s="600">
        <v>5</v>
      </c>
      <c r="CH11" s="600">
        <v>6</v>
      </c>
      <c r="CI11" s="600">
        <v>7</v>
      </c>
      <c r="CJ11" s="600">
        <v>8</v>
      </c>
      <c r="CK11" s="675">
        <v>9</v>
      </c>
      <c r="CL11" s="676">
        <v>12</v>
      </c>
      <c r="CM11" s="676">
        <v>13</v>
      </c>
      <c r="CN11" s="676">
        <v>14</v>
      </c>
      <c r="CO11" s="676">
        <v>15</v>
      </c>
      <c r="CP11" s="676">
        <v>16</v>
      </c>
      <c r="CQ11" s="600">
        <v>19</v>
      </c>
      <c r="CR11" s="600">
        <v>20</v>
      </c>
      <c r="CS11" s="600">
        <v>21</v>
      </c>
      <c r="CT11" s="600">
        <v>22</v>
      </c>
      <c r="CU11" s="677">
        <v>23</v>
      </c>
      <c r="CV11" s="587">
        <v>26</v>
      </c>
      <c r="CW11" s="1118"/>
      <c r="CX11" s="1119"/>
      <c r="CY11" s="1120"/>
    </row>
    <row r="12" spans="1:103" s="1" customFormat="1" ht="21" customHeight="1" x14ac:dyDescent="0.35">
      <c r="A12" s="13" t="s">
        <v>18</v>
      </c>
      <c r="B12" s="14" t="s">
        <v>19</v>
      </c>
      <c r="C12" s="716"/>
      <c r="D12" s="717"/>
      <c r="E12" s="718"/>
      <c r="F12" s="719"/>
      <c r="G12" s="720"/>
      <c r="H12" s="721"/>
      <c r="I12" s="722" t="s">
        <v>215</v>
      </c>
      <c r="J12" s="718"/>
      <c r="K12" s="719"/>
      <c r="L12" s="720"/>
      <c r="M12" s="721"/>
      <c r="N12" s="717"/>
      <c r="O12" s="718"/>
      <c r="P12" s="723"/>
      <c r="Q12" s="723"/>
      <c r="R12" s="724"/>
      <c r="S12" s="717"/>
      <c r="T12" s="718"/>
      <c r="U12" s="723" t="s">
        <v>20</v>
      </c>
      <c r="V12" s="723"/>
      <c r="W12" s="724"/>
      <c r="X12" s="717"/>
      <c r="Y12" s="718"/>
      <c r="Z12" s="723"/>
      <c r="AA12" s="723"/>
      <c r="AB12" s="724"/>
      <c r="AC12" s="725" t="s">
        <v>17</v>
      </c>
      <c r="AD12" s="726"/>
      <c r="AE12" s="727"/>
      <c r="AF12" s="727"/>
      <c r="AG12" s="728"/>
      <c r="AH12" s="729"/>
      <c r="AI12" s="725" t="s">
        <v>17</v>
      </c>
      <c r="AJ12" s="730"/>
      <c r="AK12" s="730"/>
      <c r="AL12" s="731"/>
      <c r="AM12" s="732"/>
      <c r="AN12" s="733"/>
      <c r="AO12" s="734"/>
      <c r="AP12" s="734"/>
      <c r="AQ12" s="734"/>
      <c r="AR12" s="734"/>
      <c r="AS12" s="732"/>
      <c r="AT12" s="719"/>
      <c r="AU12" s="719"/>
      <c r="AV12" s="735"/>
      <c r="AW12" s="736"/>
      <c r="AX12" s="737"/>
      <c r="AY12" s="730"/>
      <c r="AZ12" s="730"/>
      <c r="BA12" s="716"/>
      <c r="BB12" s="736"/>
      <c r="BC12" s="738"/>
      <c r="BD12" s="730"/>
      <c r="BE12" s="730"/>
      <c r="BF12" s="716"/>
      <c r="BG12" s="736"/>
      <c r="BH12" s="738"/>
      <c r="BI12" s="730"/>
      <c r="BJ12" s="730"/>
      <c r="BK12" s="716"/>
      <c r="BL12" s="725" t="s">
        <v>17</v>
      </c>
      <c r="BM12" s="739"/>
      <c r="BN12" s="740"/>
      <c r="BO12" s="740"/>
      <c r="BP12" s="728"/>
      <c r="BQ12" s="741"/>
      <c r="BR12" s="725" t="s">
        <v>17</v>
      </c>
      <c r="BS12" s="732"/>
      <c r="BT12" s="732"/>
      <c r="BU12" s="732"/>
      <c r="BV12" s="732"/>
      <c r="BW12" s="732"/>
      <c r="BX12" s="732" t="s">
        <v>209</v>
      </c>
      <c r="BY12" s="732"/>
      <c r="BZ12" s="732"/>
      <c r="CA12" s="732"/>
      <c r="CB12" s="732"/>
      <c r="CC12" s="732"/>
      <c r="CD12" s="732"/>
      <c r="CE12" s="732"/>
      <c r="CF12" s="732"/>
      <c r="CG12" s="732"/>
      <c r="CH12" s="732"/>
      <c r="CI12" s="732"/>
      <c r="CJ12" s="732"/>
      <c r="CK12" s="732"/>
      <c r="CL12" s="732"/>
      <c r="CM12" s="732" t="s">
        <v>20</v>
      </c>
      <c r="CN12" s="732"/>
      <c r="CO12" s="732"/>
      <c r="CP12" s="732"/>
      <c r="CQ12" s="732"/>
      <c r="CR12" s="732"/>
      <c r="CS12" s="732"/>
      <c r="CT12" s="732"/>
      <c r="CU12" s="732"/>
      <c r="CV12" s="720"/>
      <c r="CW12" s="742">
        <v>4</v>
      </c>
      <c r="CX12" s="743">
        <v>95</v>
      </c>
      <c r="CY12" s="1047">
        <f t="shared" ref="CY12:CY18" si="0">CW12/CX12*100</f>
        <v>4.2105263157894735</v>
      </c>
    </row>
    <row r="13" spans="1:103" s="1" customFormat="1" ht="21" x14ac:dyDescent="0.35">
      <c r="A13" s="19" t="s">
        <v>21</v>
      </c>
      <c r="B13" s="20" t="s">
        <v>22</v>
      </c>
      <c r="C13" s="716"/>
      <c r="D13" s="717"/>
      <c r="E13" s="738"/>
      <c r="F13" s="719"/>
      <c r="G13" s="719" t="s">
        <v>24</v>
      </c>
      <c r="H13" s="731"/>
      <c r="I13" s="744"/>
      <c r="J13" s="718"/>
      <c r="K13" s="719"/>
      <c r="L13" s="719"/>
      <c r="M13" s="731"/>
      <c r="N13" s="717"/>
      <c r="O13" s="718"/>
      <c r="P13" s="723"/>
      <c r="Q13" s="723"/>
      <c r="R13" s="724"/>
      <c r="S13" s="717"/>
      <c r="T13" s="718"/>
      <c r="U13" s="723"/>
      <c r="V13" s="723"/>
      <c r="W13" s="724" t="s">
        <v>23</v>
      </c>
      <c r="X13" s="717"/>
      <c r="Y13" s="718"/>
      <c r="Z13" s="723"/>
      <c r="AA13" s="723"/>
      <c r="AB13" s="724"/>
      <c r="AC13" s="725" t="s">
        <v>17</v>
      </c>
      <c r="AD13" s="726"/>
      <c r="AE13" s="727"/>
      <c r="AF13" s="727"/>
      <c r="AG13" s="728"/>
      <c r="AH13" s="729"/>
      <c r="AI13" s="725" t="s">
        <v>17</v>
      </c>
      <c r="AJ13" s="730"/>
      <c r="AK13" s="730"/>
      <c r="AL13" s="731"/>
      <c r="AM13" s="732"/>
      <c r="AN13" s="733"/>
      <c r="AO13" s="734"/>
      <c r="AP13" s="734"/>
      <c r="AQ13" s="734"/>
      <c r="AR13" s="734"/>
      <c r="AS13" s="732"/>
      <c r="AT13" s="719"/>
      <c r="AU13" s="719"/>
      <c r="AV13" s="716"/>
      <c r="AW13" s="736"/>
      <c r="AX13" s="737"/>
      <c r="AY13" s="730"/>
      <c r="AZ13" s="730" t="s">
        <v>24</v>
      </c>
      <c r="BA13" s="716"/>
      <c r="BB13" s="736"/>
      <c r="BC13" s="738"/>
      <c r="BD13" s="730"/>
      <c r="BE13" s="730"/>
      <c r="BF13" s="716"/>
      <c r="BG13" s="736"/>
      <c r="BH13" s="738"/>
      <c r="BI13" s="730"/>
      <c r="BJ13" s="730"/>
      <c r="BK13" s="716"/>
      <c r="BL13" s="725" t="s">
        <v>17</v>
      </c>
      <c r="BM13" s="739"/>
      <c r="BN13" s="740"/>
      <c r="BO13" s="740"/>
      <c r="BP13" s="745"/>
      <c r="BQ13" s="729"/>
      <c r="BR13" s="725" t="s">
        <v>17</v>
      </c>
      <c r="BS13" s="732"/>
      <c r="BT13" s="732"/>
      <c r="BU13" s="732"/>
      <c r="BV13" s="732"/>
      <c r="BW13" s="732"/>
      <c r="BX13" s="732"/>
      <c r="BY13" s="732"/>
      <c r="BZ13" s="732"/>
      <c r="CA13" s="732"/>
      <c r="CB13" s="732"/>
      <c r="CC13" s="732"/>
      <c r="CD13" s="732"/>
      <c r="CE13" s="732"/>
      <c r="CF13" s="732"/>
      <c r="CG13" s="732"/>
      <c r="CH13" s="732"/>
      <c r="CI13" s="732"/>
      <c r="CJ13" s="732"/>
      <c r="CK13" s="732"/>
      <c r="CL13" s="732"/>
      <c r="CM13" s="732"/>
      <c r="CN13" s="732"/>
      <c r="CO13" s="732" t="s">
        <v>23</v>
      </c>
      <c r="CP13" s="732"/>
      <c r="CQ13" s="732"/>
      <c r="CR13" s="732"/>
      <c r="CS13" s="732"/>
      <c r="CT13" s="732"/>
      <c r="CU13" s="732"/>
      <c r="CV13" s="719"/>
      <c r="CW13" s="746">
        <v>4</v>
      </c>
      <c r="CX13" s="747">
        <v>76</v>
      </c>
      <c r="CY13" s="1047">
        <f t="shared" si="0"/>
        <v>5.2631578947368416</v>
      </c>
    </row>
    <row r="14" spans="1:103" s="1" customFormat="1" ht="21" x14ac:dyDescent="0.35">
      <c r="A14" s="19" t="s">
        <v>25</v>
      </c>
      <c r="B14" s="20" t="s">
        <v>26</v>
      </c>
      <c r="C14" s="716"/>
      <c r="D14" s="717" t="s">
        <v>28</v>
      </c>
      <c r="E14" s="718"/>
      <c r="F14" s="730"/>
      <c r="G14" s="730"/>
      <c r="H14" s="716"/>
      <c r="I14" s="744"/>
      <c r="J14" s="718"/>
      <c r="K14" s="723"/>
      <c r="L14" s="723"/>
      <c r="M14" s="724"/>
      <c r="N14" s="717"/>
      <c r="O14" s="718"/>
      <c r="P14" s="723"/>
      <c r="Q14" s="723"/>
      <c r="R14" s="724"/>
      <c r="S14" s="717"/>
      <c r="T14" s="718"/>
      <c r="U14" s="723"/>
      <c r="V14" s="717" t="s">
        <v>216</v>
      </c>
      <c r="W14" s="748"/>
      <c r="X14" s="717"/>
      <c r="Y14" s="718"/>
      <c r="Z14" s="723"/>
      <c r="AA14" s="723"/>
      <c r="AB14" s="724"/>
      <c r="AC14" s="725" t="s">
        <v>17</v>
      </c>
      <c r="AD14" s="726"/>
      <c r="AE14" s="727"/>
      <c r="AF14" s="727"/>
      <c r="AG14" s="728"/>
      <c r="AH14" s="729"/>
      <c r="AI14" s="725" t="s">
        <v>17</v>
      </c>
      <c r="AJ14" s="730"/>
      <c r="AK14" s="730"/>
      <c r="AL14" s="731"/>
      <c r="AM14" s="732"/>
      <c r="AN14" s="733"/>
      <c r="AO14" s="734"/>
      <c r="AP14" s="734"/>
      <c r="AQ14" s="734"/>
      <c r="AR14" s="734"/>
      <c r="AS14" s="732"/>
      <c r="AT14" s="719"/>
      <c r="AU14" s="719"/>
      <c r="AV14" s="716" t="s">
        <v>216</v>
      </c>
      <c r="AW14" s="736"/>
      <c r="AX14" s="737"/>
      <c r="AY14" s="730"/>
      <c r="AZ14" s="730"/>
      <c r="BA14" s="716"/>
      <c r="BB14" s="736"/>
      <c r="BC14" s="738"/>
      <c r="BD14" s="730"/>
      <c r="BE14" s="730"/>
      <c r="BF14" s="716"/>
      <c r="BG14" s="736"/>
      <c r="BH14" s="738"/>
      <c r="BI14" s="730"/>
      <c r="BJ14" s="730"/>
      <c r="BK14" s="716"/>
      <c r="BL14" s="725" t="s">
        <v>17</v>
      </c>
      <c r="BM14" s="739"/>
      <c r="BN14" s="740"/>
      <c r="BO14" s="740"/>
      <c r="BP14" s="745"/>
      <c r="BQ14" s="729"/>
      <c r="BR14" s="725" t="s">
        <v>17</v>
      </c>
      <c r="BS14" s="732"/>
      <c r="BT14" s="732" t="s">
        <v>216</v>
      </c>
      <c r="BU14" s="732"/>
      <c r="BV14" s="732"/>
      <c r="BW14" s="732"/>
      <c r="BX14" s="732"/>
      <c r="BY14" s="732"/>
      <c r="BZ14" s="732"/>
      <c r="CA14" s="732"/>
      <c r="CB14" s="732"/>
      <c r="CC14" s="732"/>
      <c r="CD14" s="732"/>
      <c r="CE14" s="732"/>
      <c r="CF14" s="732"/>
      <c r="CG14" s="732"/>
      <c r="CH14" s="732"/>
      <c r="CI14" s="732"/>
      <c r="CJ14" s="732"/>
      <c r="CK14" s="732"/>
      <c r="CL14" s="732"/>
      <c r="CM14" s="732"/>
      <c r="CN14" s="732"/>
      <c r="CO14" s="732"/>
      <c r="CP14" s="732"/>
      <c r="CQ14" s="732"/>
      <c r="CR14" s="732"/>
      <c r="CS14" s="732"/>
      <c r="CT14" s="732" t="s">
        <v>216</v>
      </c>
      <c r="CU14" s="732"/>
      <c r="CV14" s="719"/>
      <c r="CW14" s="746">
        <v>5</v>
      </c>
      <c r="CX14" s="717">
        <v>76</v>
      </c>
      <c r="CY14" s="1047">
        <f t="shared" si="0"/>
        <v>6.5789473684210522</v>
      </c>
    </row>
    <row r="15" spans="1:103" s="1" customFormat="1" ht="20.25" x14ac:dyDescent="0.3">
      <c r="A15" s="19" t="s">
        <v>29</v>
      </c>
      <c r="B15" s="20" t="s">
        <v>30</v>
      </c>
      <c r="C15" s="716"/>
      <c r="D15" s="717"/>
      <c r="E15" s="738"/>
      <c r="F15" s="730"/>
      <c r="G15" s="730"/>
      <c r="H15" s="716"/>
      <c r="I15" s="744"/>
      <c r="J15" s="718"/>
      <c r="K15" s="723"/>
      <c r="L15" s="723"/>
      <c r="M15" s="724"/>
      <c r="N15" s="717"/>
      <c r="O15" s="718"/>
      <c r="P15" s="723"/>
      <c r="Q15" s="723"/>
      <c r="R15" s="724" t="s">
        <v>31</v>
      </c>
      <c r="S15" s="717"/>
      <c r="T15" s="718"/>
      <c r="U15" s="723"/>
      <c r="V15" s="723"/>
      <c r="W15" s="724"/>
      <c r="X15" s="717"/>
      <c r="Y15" s="718"/>
      <c r="Z15" s="723"/>
      <c r="AA15" s="723"/>
      <c r="AB15" s="724"/>
      <c r="AC15" s="725" t="s">
        <v>17</v>
      </c>
      <c r="AD15" s="726"/>
      <c r="AE15" s="727"/>
      <c r="AF15" s="749"/>
      <c r="AG15" s="728"/>
      <c r="AH15" s="729"/>
      <c r="AI15" s="725" t="s">
        <v>17</v>
      </c>
      <c r="AJ15" s="730"/>
      <c r="AK15" s="730"/>
      <c r="AL15" s="731"/>
      <c r="AM15" s="732"/>
      <c r="AN15" s="733"/>
      <c r="AO15" s="734"/>
      <c r="AP15" s="734"/>
      <c r="AQ15" s="734"/>
      <c r="AR15" s="734"/>
      <c r="AS15" s="732"/>
      <c r="AT15" s="719"/>
      <c r="AU15" s="719"/>
      <c r="AV15" s="716"/>
      <c r="AW15" s="736"/>
      <c r="AX15" s="737"/>
      <c r="AY15" s="730"/>
      <c r="AZ15" s="730"/>
      <c r="BA15" s="716"/>
      <c r="BB15" s="736"/>
      <c r="BC15" s="738"/>
      <c r="BD15" s="730"/>
      <c r="BE15" s="730"/>
      <c r="BF15" s="716" t="s">
        <v>31</v>
      </c>
      <c r="BG15" s="736"/>
      <c r="BH15" s="738"/>
      <c r="BI15" s="730"/>
      <c r="BJ15" s="730"/>
      <c r="BK15" s="716"/>
      <c r="BL15" s="725" t="s">
        <v>17</v>
      </c>
      <c r="BM15" s="739"/>
      <c r="BN15" s="740"/>
      <c r="BO15" s="740"/>
      <c r="BP15" s="745"/>
      <c r="BQ15" s="729"/>
      <c r="BR15" s="725" t="s">
        <v>17</v>
      </c>
      <c r="BS15" s="732"/>
      <c r="BT15" s="732"/>
      <c r="BU15" s="732"/>
      <c r="BV15" s="732"/>
      <c r="BW15" s="732"/>
      <c r="BX15" s="732"/>
      <c r="BY15" s="732"/>
      <c r="BZ15" s="732"/>
      <c r="CA15" s="732"/>
      <c r="CB15" s="732"/>
      <c r="CC15" s="732"/>
      <c r="CD15" s="732"/>
      <c r="CE15" s="732"/>
      <c r="CF15" s="732"/>
      <c r="CG15" s="732"/>
      <c r="CH15" s="732"/>
      <c r="CI15" s="732"/>
      <c r="CJ15" s="732"/>
      <c r="CK15" s="732"/>
      <c r="CL15" s="732"/>
      <c r="CM15" s="732"/>
      <c r="CN15" s="732" t="s">
        <v>31</v>
      </c>
      <c r="CO15" s="732"/>
      <c r="CP15" s="732"/>
      <c r="CQ15" s="732"/>
      <c r="CR15" s="732"/>
      <c r="CS15" s="732"/>
      <c r="CT15" s="732"/>
      <c r="CU15" s="732"/>
      <c r="CV15" s="719"/>
      <c r="CW15" s="730">
        <v>3</v>
      </c>
      <c r="CX15" s="750">
        <v>57</v>
      </c>
      <c r="CY15" s="1047">
        <f>CW15/CX15*100</f>
        <v>5.2631578947368416</v>
      </c>
    </row>
    <row r="16" spans="1:103" s="5" customFormat="1" ht="21" x14ac:dyDescent="0.35">
      <c r="A16" s="22" t="s">
        <v>32</v>
      </c>
      <c r="B16" s="23" t="s">
        <v>33</v>
      </c>
      <c r="C16" s="751"/>
      <c r="D16" s="744"/>
      <c r="E16" s="752"/>
      <c r="F16" s="730"/>
      <c r="G16" s="753"/>
      <c r="H16" s="751"/>
      <c r="I16" s="744"/>
      <c r="J16" s="752"/>
      <c r="K16" s="753"/>
      <c r="L16" s="753"/>
      <c r="M16" s="751"/>
      <c r="N16" s="744"/>
      <c r="O16" s="752" t="s">
        <v>222</v>
      </c>
      <c r="P16" s="753"/>
      <c r="Q16" s="753"/>
      <c r="R16" s="751"/>
      <c r="S16" s="744"/>
      <c r="T16" s="752"/>
      <c r="U16" s="753"/>
      <c r="V16" s="753"/>
      <c r="W16" s="751"/>
      <c r="X16" s="744"/>
      <c r="Y16" s="752"/>
      <c r="Z16" s="753"/>
      <c r="AA16" s="753"/>
      <c r="AB16" s="751"/>
      <c r="AC16" s="725" t="s">
        <v>17</v>
      </c>
      <c r="AD16" s="754"/>
      <c r="AE16" s="755"/>
      <c r="AF16" s="755"/>
      <c r="AG16" s="756"/>
      <c r="AH16" s="757"/>
      <c r="AI16" s="725" t="s">
        <v>17</v>
      </c>
      <c r="AJ16" s="730"/>
      <c r="AK16" s="753"/>
      <c r="AL16" s="758"/>
      <c r="AM16" s="732"/>
      <c r="AN16" s="759"/>
      <c r="AO16" s="760"/>
      <c r="AP16" s="760"/>
      <c r="AQ16" s="760"/>
      <c r="AR16" s="760"/>
      <c r="AS16" s="732"/>
      <c r="AT16" s="761"/>
      <c r="AU16" s="761"/>
      <c r="AV16" s="751"/>
      <c r="AW16" s="744"/>
      <c r="AX16" s="737"/>
      <c r="AY16" s="753"/>
      <c r="AZ16" s="753"/>
      <c r="BA16" s="716"/>
      <c r="BB16" s="744"/>
      <c r="BC16" s="752"/>
      <c r="BD16" s="753"/>
      <c r="BE16" s="753"/>
      <c r="BF16" s="751"/>
      <c r="BG16" s="744"/>
      <c r="BH16" s="752"/>
      <c r="BI16" s="753"/>
      <c r="BJ16" s="753"/>
      <c r="BK16" s="751"/>
      <c r="BL16" s="725" t="s">
        <v>17</v>
      </c>
      <c r="BM16" s="754"/>
      <c r="BN16" s="755"/>
      <c r="BO16" s="740"/>
      <c r="BP16" s="756"/>
      <c r="BQ16" s="757"/>
      <c r="BR16" s="725" t="s">
        <v>17</v>
      </c>
      <c r="BS16" s="732"/>
      <c r="BT16" s="732"/>
      <c r="BU16" s="732"/>
      <c r="BV16" s="732"/>
      <c r="BW16" s="732"/>
      <c r="BX16" s="732"/>
      <c r="BY16" s="732"/>
      <c r="BZ16" s="732"/>
      <c r="CA16" s="732"/>
      <c r="CB16" s="732"/>
      <c r="CC16" s="732"/>
      <c r="CD16" s="732"/>
      <c r="CE16" s="732"/>
      <c r="CF16" s="732"/>
      <c r="CG16" s="732"/>
      <c r="CH16" s="732"/>
      <c r="CI16" s="732"/>
      <c r="CJ16" s="732"/>
      <c r="CK16" s="732"/>
      <c r="CL16" s="732"/>
      <c r="CM16" s="732"/>
      <c r="CN16" s="732"/>
      <c r="CO16" s="732"/>
      <c r="CP16" s="732" t="s">
        <v>219</v>
      </c>
      <c r="CQ16" s="732"/>
      <c r="CR16" s="732"/>
      <c r="CS16" s="732"/>
      <c r="CT16" s="732"/>
      <c r="CU16" s="732"/>
      <c r="CV16" s="761"/>
      <c r="CW16" s="746">
        <v>2</v>
      </c>
      <c r="CX16" s="750">
        <v>38</v>
      </c>
      <c r="CY16" s="1047">
        <f t="shared" si="0"/>
        <v>5.2631578947368416</v>
      </c>
    </row>
    <row r="17" spans="1:103" s="5" customFormat="1" ht="21" x14ac:dyDescent="0.35">
      <c r="A17" s="24" t="s">
        <v>34</v>
      </c>
      <c r="B17" s="23" t="s">
        <v>35</v>
      </c>
      <c r="C17" s="751"/>
      <c r="D17" s="744"/>
      <c r="E17" s="752"/>
      <c r="F17" s="753"/>
      <c r="G17" s="753"/>
      <c r="H17" s="716"/>
      <c r="I17" s="744"/>
      <c r="J17" s="738"/>
      <c r="K17" s="730"/>
      <c r="L17" s="753"/>
      <c r="M17" s="751"/>
      <c r="N17" s="744"/>
      <c r="O17" s="752"/>
      <c r="P17" s="753"/>
      <c r="Q17" s="753"/>
      <c r="R17" s="751"/>
      <c r="S17" s="744"/>
      <c r="T17" s="752"/>
      <c r="U17" s="753"/>
      <c r="V17" s="753"/>
      <c r="W17" s="751"/>
      <c r="X17" s="744"/>
      <c r="Y17" s="752"/>
      <c r="Z17" s="753"/>
      <c r="AA17" s="753"/>
      <c r="AB17" s="751"/>
      <c r="AC17" s="725" t="s">
        <v>17</v>
      </c>
      <c r="AD17" s="754"/>
      <c r="AE17" s="755"/>
      <c r="AF17" s="755"/>
      <c r="AG17" s="756"/>
      <c r="AH17" s="757"/>
      <c r="AI17" s="725" t="s">
        <v>17</v>
      </c>
      <c r="AJ17" s="753"/>
      <c r="AK17" s="753"/>
      <c r="AL17" s="731"/>
      <c r="AM17" s="732"/>
      <c r="AN17" s="759"/>
      <c r="AO17" s="760"/>
      <c r="AP17" s="760"/>
      <c r="AQ17" s="760"/>
      <c r="AR17" s="760"/>
      <c r="AS17" s="732"/>
      <c r="AT17" s="761"/>
      <c r="AU17" s="761"/>
      <c r="AV17" s="751"/>
      <c r="AW17" s="744"/>
      <c r="AX17" s="737"/>
      <c r="AY17" s="753"/>
      <c r="AZ17" s="753"/>
      <c r="BA17" s="751"/>
      <c r="BB17" s="744"/>
      <c r="BC17" s="752"/>
      <c r="BD17" s="753"/>
      <c r="BE17" s="753"/>
      <c r="BF17" s="751"/>
      <c r="BG17" s="744"/>
      <c r="BH17" s="752"/>
      <c r="BI17" s="753"/>
      <c r="BJ17" s="753"/>
      <c r="BK17" s="751"/>
      <c r="BL17" s="725" t="s">
        <v>17</v>
      </c>
      <c r="BM17" s="754"/>
      <c r="BN17" s="755"/>
      <c r="BO17" s="740"/>
      <c r="BP17" s="756"/>
      <c r="BQ17" s="757"/>
      <c r="BR17" s="725" t="s">
        <v>17</v>
      </c>
      <c r="BS17" s="732"/>
      <c r="BT17" s="732"/>
      <c r="BU17" s="732"/>
      <c r="BV17" s="732" t="s">
        <v>27</v>
      </c>
      <c r="BW17" s="732"/>
      <c r="BX17" s="732"/>
      <c r="BY17" s="732"/>
      <c r="BZ17" s="732"/>
      <c r="CA17" s="732"/>
      <c r="CB17" s="732"/>
      <c r="CC17" s="732"/>
      <c r="CD17" s="732"/>
      <c r="CE17" s="732"/>
      <c r="CF17" s="732"/>
      <c r="CG17" s="732"/>
      <c r="CH17" s="732"/>
      <c r="CI17" s="732"/>
      <c r="CJ17" s="732"/>
      <c r="CK17" s="732"/>
      <c r="CL17" s="732"/>
      <c r="CM17" s="732"/>
      <c r="CN17" s="732"/>
      <c r="CO17" s="732"/>
      <c r="CP17" s="732"/>
      <c r="CQ17" s="732"/>
      <c r="CR17" s="732"/>
      <c r="CS17" s="732"/>
      <c r="CT17" s="732"/>
      <c r="CU17" s="732"/>
      <c r="CV17" s="761"/>
      <c r="CW17" s="746">
        <v>1</v>
      </c>
      <c r="CX17" s="750">
        <v>19</v>
      </c>
      <c r="CY17" s="1047">
        <f t="shared" si="0"/>
        <v>5.2631578947368416</v>
      </c>
    </row>
    <row r="18" spans="1:103" s="5" customFormat="1" ht="20.25" x14ac:dyDescent="0.3">
      <c r="A18" s="24" t="s">
        <v>36</v>
      </c>
      <c r="B18" s="23" t="s">
        <v>37</v>
      </c>
      <c r="C18" s="751"/>
      <c r="D18" s="744"/>
      <c r="E18" s="752"/>
      <c r="F18" s="753"/>
      <c r="G18" s="753"/>
      <c r="H18" s="751"/>
      <c r="I18" s="744"/>
      <c r="J18" s="738"/>
      <c r="K18" s="730"/>
      <c r="L18" s="753"/>
      <c r="M18" s="751"/>
      <c r="N18" s="744"/>
      <c r="O18" s="752"/>
      <c r="P18" s="753"/>
      <c r="Q18" s="753"/>
      <c r="R18" s="751"/>
      <c r="S18" s="744"/>
      <c r="T18" s="752"/>
      <c r="U18" s="753"/>
      <c r="V18" s="753"/>
      <c r="W18" s="751"/>
      <c r="X18" s="744"/>
      <c r="Y18" s="752"/>
      <c r="Z18" s="753"/>
      <c r="AA18" s="753"/>
      <c r="AB18" s="751"/>
      <c r="AC18" s="725" t="s">
        <v>17</v>
      </c>
      <c r="AD18" s="754"/>
      <c r="AE18" s="755"/>
      <c r="AF18" s="755"/>
      <c r="AG18" s="756"/>
      <c r="AH18" s="757"/>
      <c r="AI18" s="725" t="s">
        <v>17</v>
      </c>
      <c r="AJ18" s="753"/>
      <c r="AK18" s="753"/>
      <c r="AL18" s="758"/>
      <c r="AM18" s="732"/>
      <c r="AN18" s="759"/>
      <c r="AO18" s="760"/>
      <c r="AP18" s="760"/>
      <c r="AQ18" s="760"/>
      <c r="AR18" s="760"/>
      <c r="AS18" s="732"/>
      <c r="AT18" s="761"/>
      <c r="AU18" s="761"/>
      <c r="AV18" s="751"/>
      <c r="AW18" s="744"/>
      <c r="AX18" s="737"/>
      <c r="AY18" s="753"/>
      <c r="AZ18" s="753"/>
      <c r="BA18" s="751"/>
      <c r="BB18" s="744"/>
      <c r="BC18" s="752"/>
      <c r="BD18" s="753"/>
      <c r="BE18" s="753"/>
      <c r="BF18" s="762"/>
      <c r="BG18" s="744"/>
      <c r="BH18" s="752"/>
      <c r="BI18" s="753"/>
      <c r="BJ18" s="753"/>
      <c r="BK18" s="751"/>
      <c r="BL18" s="725" t="s">
        <v>17</v>
      </c>
      <c r="BM18" s="754"/>
      <c r="BN18" s="755"/>
      <c r="BO18" s="755"/>
      <c r="BP18" s="756"/>
      <c r="BQ18" s="757"/>
      <c r="BR18" s="725" t="s">
        <v>17</v>
      </c>
      <c r="BS18" s="732"/>
      <c r="BT18" s="732"/>
      <c r="BU18" s="732" t="s">
        <v>223</v>
      </c>
      <c r="BV18" s="732"/>
      <c r="BW18" s="732"/>
      <c r="BX18" s="732"/>
      <c r="BY18" s="732"/>
      <c r="BZ18" s="732"/>
      <c r="CA18" s="732"/>
      <c r="CB18" s="732"/>
      <c r="CC18" s="732"/>
      <c r="CD18" s="732"/>
      <c r="CE18" s="732"/>
      <c r="CF18" s="732"/>
      <c r="CG18" s="732"/>
      <c r="CH18" s="732"/>
      <c r="CI18" s="732"/>
      <c r="CJ18" s="732"/>
      <c r="CK18" s="732"/>
      <c r="CL18" s="732"/>
      <c r="CM18" s="732"/>
      <c r="CN18" s="732"/>
      <c r="CO18" s="732"/>
      <c r="CP18" s="732"/>
      <c r="CQ18" s="732"/>
      <c r="CR18" s="732"/>
      <c r="CS18" s="732"/>
      <c r="CT18" s="732"/>
      <c r="CU18" s="732"/>
      <c r="CV18" s="761"/>
      <c r="CW18" s="730">
        <v>1</v>
      </c>
      <c r="CX18" s="750">
        <v>19</v>
      </c>
      <c r="CY18" s="1047">
        <f t="shared" si="0"/>
        <v>5.2631578947368416</v>
      </c>
    </row>
    <row r="19" spans="1:103" s="5" customFormat="1" ht="20.25" x14ac:dyDescent="0.3">
      <c r="A19" s="24" t="s">
        <v>38</v>
      </c>
      <c r="B19" s="23" t="s">
        <v>39</v>
      </c>
      <c r="C19" s="763"/>
      <c r="D19" s="764"/>
      <c r="E19" s="765"/>
      <c r="F19" s="730"/>
      <c r="G19" s="766"/>
      <c r="H19" s="751"/>
      <c r="I19" s="764"/>
      <c r="J19" s="738"/>
      <c r="K19" s="730"/>
      <c r="L19" s="753"/>
      <c r="M19" s="751"/>
      <c r="N19" s="744"/>
      <c r="O19" s="752"/>
      <c r="P19" s="753"/>
      <c r="Q19" s="766"/>
      <c r="R19" s="751"/>
      <c r="S19" s="764"/>
      <c r="T19" s="765"/>
      <c r="U19" s="767"/>
      <c r="V19" s="767"/>
      <c r="W19" s="768"/>
      <c r="X19" s="769"/>
      <c r="Y19" s="770"/>
      <c r="Z19" s="767"/>
      <c r="AA19" s="767"/>
      <c r="AB19" s="768"/>
      <c r="AC19" s="725" t="s">
        <v>17</v>
      </c>
      <c r="AD19" s="771"/>
      <c r="AE19" s="772"/>
      <c r="AF19" s="772"/>
      <c r="AG19" s="773"/>
      <c r="AH19" s="774"/>
      <c r="AI19" s="725" t="s">
        <v>17</v>
      </c>
      <c r="AJ19" s="730"/>
      <c r="AK19" s="767"/>
      <c r="AL19" s="775"/>
      <c r="AM19" s="732"/>
      <c r="AN19" s="776"/>
      <c r="AO19" s="777"/>
      <c r="AP19" s="777"/>
      <c r="AQ19" s="777"/>
      <c r="AR19" s="777"/>
      <c r="AS19" s="732"/>
      <c r="AT19" s="778"/>
      <c r="AU19" s="778"/>
      <c r="AV19" s="768"/>
      <c r="AW19" s="769"/>
      <c r="AX19" s="737"/>
      <c r="AY19" s="767"/>
      <c r="AZ19" s="767"/>
      <c r="BA19" s="716"/>
      <c r="BB19" s="769"/>
      <c r="BC19" s="770"/>
      <c r="BD19" s="767"/>
      <c r="BE19" s="767"/>
      <c r="BF19" s="779"/>
      <c r="BG19" s="769"/>
      <c r="BH19" s="770"/>
      <c r="BI19" s="767"/>
      <c r="BJ19" s="767"/>
      <c r="BK19" s="768"/>
      <c r="BL19" s="725" t="s">
        <v>17</v>
      </c>
      <c r="BM19" s="771"/>
      <c r="BN19" s="772"/>
      <c r="BO19" s="740"/>
      <c r="BP19" s="773"/>
      <c r="BQ19" s="774"/>
      <c r="BR19" s="725" t="s">
        <v>17</v>
      </c>
      <c r="BS19" s="732"/>
      <c r="BT19" s="732"/>
      <c r="BU19" s="732"/>
      <c r="BV19" s="732"/>
      <c r="BW19" s="732"/>
      <c r="BX19" s="732"/>
      <c r="BY19" s="732" t="s">
        <v>225</v>
      </c>
      <c r="BZ19" s="732"/>
      <c r="CA19" s="732"/>
      <c r="CB19" s="732"/>
      <c r="CC19" s="732"/>
      <c r="CD19" s="732"/>
      <c r="CE19" s="732"/>
      <c r="CF19" s="732"/>
      <c r="CG19" s="732"/>
      <c r="CH19" s="732"/>
      <c r="CI19" s="732"/>
      <c r="CJ19" s="732"/>
      <c r="CK19" s="732"/>
      <c r="CL19" s="732"/>
      <c r="CM19" s="732"/>
      <c r="CN19" s="732"/>
      <c r="CO19" s="732"/>
      <c r="CP19" s="732"/>
      <c r="CQ19" s="732"/>
      <c r="CR19" s="732"/>
      <c r="CS19" s="732"/>
      <c r="CT19" s="732"/>
      <c r="CU19" s="732"/>
      <c r="CV19" s="778"/>
      <c r="CW19" s="730">
        <v>1</v>
      </c>
      <c r="CX19" s="750">
        <v>38</v>
      </c>
      <c r="CY19" s="1047">
        <f>CW19/CX19*100</f>
        <v>2.6315789473684208</v>
      </c>
    </row>
    <row r="20" spans="1:103" s="5" customFormat="1" ht="21.75" thickBot="1" x14ac:dyDescent="0.4">
      <c r="A20" s="53" t="s">
        <v>171</v>
      </c>
      <c r="B20" s="23" t="s">
        <v>179</v>
      </c>
      <c r="C20" s="751"/>
      <c r="D20" s="744"/>
      <c r="E20" s="765"/>
      <c r="F20" s="730"/>
      <c r="G20" s="766"/>
      <c r="H20" s="751"/>
      <c r="I20" s="764"/>
      <c r="J20" s="738"/>
      <c r="K20" s="730"/>
      <c r="L20" s="753"/>
      <c r="M20" s="780"/>
      <c r="N20" s="781"/>
      <c r="O20" s="782"/>
      <c r="P20" s="783"/>
      <c r="Q20" s="783"/>
      <c r="R20" s="780"/>
      <c r="S20" s="781"/>
      <c r="T20" s="784"/>
      <c r="U20" s="785"/>
      <c r="V20" s="783"/>
      <c r="W20" s="786"/>
      <c r="X20" s="722"/>
      <c r="Y20" s="782"/>
      <c r="Z20" s="783"/>
      <c r="AA20" s="783"/>
      <c r="AB20" s="780"/>
      <c r="AC20" s="725" t="s">
        <v>17</v>
      </c>
      <c r="AD20" s="787"/>
      <c r="AE20" s="749"/>
      <c r="AF20" s="788"/>
      <c r="AG20" s="789"/>
      <c r="AH20" s="757"/>
      <c r="AI20" s="725" t="s">
        <v>17</v>
      </c>
      <c r="AJ20" s="730"/>
      <c r="AK20" s="767"/>
      <c r="AL20" s="775"/>
      <c r="AM20" s="732"/>
      <c r="AN20" s="759"/>
      <c r="AO20" s="760"/>
      <c r="AP20" s="777"/>
      <c r="AQ20" s="760"/>
      <c r="AR20" s="777"/>
      <c r="AS20" s="732"/>
      <c r="AT20" s="778"/>
      <c r="AU20" s="778"/>
      <c r="AV20" s="768"/>
      <c r="AW20" s="769"/>
      <c r="AX20" s="737"/>
      <c r="AY20" s="767"/>
      <c r="AZ20" s="753"/>
      <c r="BA20" s="768"/>
      <c r="BB20" s="736"/>
      <c r="BC20" s="790"/>
      <c r="BD20" s="730"/>
      <c r="BE20" s="791"/>
      <c r="BF20" s="792"/>
      <c r="BG20" s="736"/>
      <c r="BH20" s="790"/>
      <c r="BI20" s="730"/>
      <c r="BJ20" s="791"/>
      <c r="BK20" s="793"/>
      <c r="BL20" s="725" t="s">
        <v>17</v>
      </c>
      <c r="BM20" s="794"/>
      <c r="BN20" s="795"/>
      <c r="BO20" s="740"/>
      <c r="BP20" s="745"/>
      <c r="BQ20" s="796"/>
      <c r="BR20" s="725" t="s">
        <v>17</v>
      </c>
      <c r="BS20" s="732"/>
      <c r="BT20" s="732"/>
      <c r="BU20" s="732"/>
      <c r="BV20" s="732"/>
      <c r="BW20" s="732"/>
      <c r="BX20" s="732"/>
      <c r="BY20" s="732"/>
      <c r="BZ20" s="732"/>
      <c r="CA20" s="732"/>
      <c r="CB20" s="732"/>
      <c r="CC20" s="732" t="s">
        <v>218</v>
      </c>
      <c r="CD20" s="732"/>
      <c r="CE20" s="732"/>
      <c r="CF20" s="732"/>
      <c r="CG20" s="732"/>
      <c r="CH20" s="732"/>
      <c r="CI20" s="732"/>
      <c r="CJ20" s="732"/>
      <c r="CK20" s="732"/>
      <c r="CL20" s="732"/>
      <c r="CM20" s="732"/>
      <c r="CN20" s="732"/>
      <c r="CO20" s="732"/>
      <c r="CP20" s="732"/>
      <c r="CQ20" s="732"/>
      <c r="CR20" s="732"/>
      <c r="CS20" s="732"/>
      <c r="CT20" s="732"/>
      <c r="CU20" s="732"/>
      <c r="CV20" s="719"/>
      <c r="CW20" s="746">
        <v>1</v>
      </c>
      <c r="CX20" s="797">
        <v>19</v>
      </c>
      <c r="CY20" s="1047">
        <v>5.26</v>
      </c>
    </row>
    <row r="21" spans="1:103" s="5" customFormat="1" ht="30" customHeight="1" x14ac:dyDescent="0.35">
      <c r="A21" s="32" t="s">
        <v>177</v>
      </c>
      <c r="B21" s="33" t="s">
        <v>19</v>
      </c>
      <c r="C21" s="798"/>
      <c r="D21" s="799"/>
      <c r="E21" s="800"/>
      <c r="F21" s="801" t="s">
        <v>215</v>
      </c>
      <c r="G21" s="802"/>
      <c r="H21" s="802"/>
      <c r="I21" s="803"/>
      <c r="J21" s="804"/>
      <c r="K21" s="805"/>
      <c r="L21" s="802"/>
      <c r="M21" s="801"/>
      <c r="N21" s="803"/>
      <c r="O21" s="804"/>
      <c r="P21" s="806"/>
      <c r="Q21" s="807"/>
      <c r="R21" s="807"/>
      <c r="S21" s="803"/>
      <c r="T21" s="804"/>
      <c r="U21" s="806" t="s">
        <v>20</v>
      </c>
      <c r="V21" s="807"/>
      <c r="W21" s="807"/>
      <c r="X21" s="798"/>
      <c r="Y21" s="804"/>
      <c r="Z21" s="806"/>
      <c r="AA21" s="807"/>
      <c r="AB21" s="807"/>
      <c r="AC21" s="725" t="s">
        <v>17</v>
      </c>
      <c r="AD21" s="808"/>
      <c r="AE21" s="809"/>
      <c r="AF21" s="810"/>
      <c r="AG21" s="810"/>
      <c r="AH21" s="811"/>
      <c r="AI21" s="725" t="s">
        <v>17</v>
      </c>
      <c r="AJ21" s="800"/>
      <c r="AK21" s="807"/>
      <c r="AL21" s="802"/>
      <c r="AM21" s="812"/>
      <c r="AN21" s="813"/>
      <c r="AO21" s="814"/>
      <c r="AP21" s="815"/>
      <c r="AQ21" s="816"/>
      <c r="AR21" s="815"/>
      <c r="AS21" s="812"/>
      <c r="AT21" s="817"/>
      <c r="AU21" s="817"/>
      <c r="AV21" s="818"/>
      <c r="AW21" s="819"/>
      <c r="AX21" s="820"/>
      <c r="AY21" s="821"/>
      <c r="AZ21" s="807"/>
      <c r="BA21" s="818"/>
      <c r="BB21" s="822"/>
      <c r="BC21" s="823"/>
      <c r="BD21" s="824"/>
      <c r="BE21" s="825"/>
      <c r="BF21" s="826"/>
      <c r="BG21" s="822"/>
      <c r="BH21" s="823"/>
      <c r="BI21" s="827"/>
      <c r="BJ21" s="825"/>
      <c r="BK21" s="828"/>
      <c r="BL21" s="725" t="s">
        <v>17</v>
      </c>
      <c r="BM21" s="829"/>
      <c r="BN21" s="830"/>
      <c r="BO21" s="740"/>
      <c r="BP21" s="831"/>
      <c r="BQ21" s="832"/>
      <c r="BR21" s="725" t="s">
        <v>17</v>
      </c>
      <c r="BS21" s="833"/>
      <c r="BT21" s="833"/>
      <c r="BU21" s="833"/>
      <c r="BV21" s="833"/>
      <c r="BW21" s="833"/>
      <c r="BX21" s="812" t="s">
        <v>209</v>
      </c>
      <c r="BY21" s="833"/>
      <c r="BZ21" s="833"/>
      <c r="CA21" s="833"/>
      <c r="CB21" s="833"/>
      <c r="CC21" s="833"/>
      <c r="CD21" s="833"/>
      <c r="CE21" s="833"/>
      <c r="CF21" s="833"/>
      <c r="CG21" s="833"/>
      <c r="CH21" s="833"/>
      <c r="CI21" s="833"/>
      <c r="CJ21" s="833"/>
      <c r="CK21" s="833"/>
      <c r="CL21" s="833"/>
      <c r="CM21" s="833" t="s">
        <v>20</v>
      </c>
      <c r="CN21" s="833"/>
      <c r="CO21" s="833"/>
      <c r="CP21" s="833"/>
      <c r="CQ21" s="833"/>
      <c r="CR21" s="833"/>
      <c r="CS21" s="833"/>
      <c r="CT21" s="833"/>
      <c r="CU21" s="833"/>
      <c r="CV21" s="824"/>
      <c r="CW21" s="742">
        <v>4</v>
      </c>
      <c r="CX21" s="743">
        <v>95</v>
      </c>
      <c r="CY21" s="1047">
        <f t="shared" ref="CY21:CY28" si="1">CW21/CX21*100</f>
        <v>4.2105263157894735</v>
      </c>
    </row>
    <row r="22" spans="1:103" s="5" customFormat="1" ht="30" customHeight="1" x14ac:dyDescent="0.35">
      <c r="A22" s="41" t="s">
        <v>21</v>
      </c>
      <c r="B22" s="33" t="s">
        <v>22</v>
      </c>
      <c r="C22" s="798"/>
      <c r="D22" s="799"/>
      <c r="E22" s="800"/>
      <c r="F22" s="801"/>
      <c r="G22" s="802" t="s">
        <v>24</v>
      </c>
      <c r="H22" s="802"/>
      <c r="I22" s="803"/>
      <c r="J22" s="804"/>
      <c r="K22" s="801"/>
      <c r="L22" s="802"/>
      <c r="M22" s="802"/>
      <c r="N22" s="803"/>
      <c r="O22" s="804"/>
      <c r="P22" s="806"/>
      <c r="Q22" s="807"/>
      <c r="R22" s="807"/>
      <c r="S22" s="803"/>
      <c r="T22" s="804"/>
      <c r="U22" s="806"/>
      <c r="V22" s="807"/>
      <c r="W22" s="807" t="s">
        <v>20</v>
      </c>
      <c r="X22" s="798"/>
      <c r="Y22" s="804"/>
      <c r="Z22" s="806"/>
      <c r="AA22" s="807"/>
      <c r="AB22" s="807"/>
      <c r="AC22" s="725" t="s">
        <v>17</v>
      </c>
      <c r="AD22" s="808"/>
      <c r="AE22" s="809"/>
      <c r="AF22" s="810"/>
      <c r="AG22" s="810"/>
      <c r="AH22" s="811"/>
      <c r="AI22" s="725" t="s">
        <v>17</v>
      </c>
      <c r="AJ22" s="800"/>
      <c r="AK22" s="807"/>
      <c r="AL22" s="802"/>
      <c r="AM22" s="812"/>
      <c r="AN22" s="813"/>
      <c r="AO22" s="814"/>
      <c r="AP22" s="815"/>
      <c r="AQ22" s="816"/>
      <c r="AR22" s="815"/>
      <c r="AS22" s="812"/>
      <c r="AT22" s="817"/>
      <c r="AU22" s="817"/>
      <c r="AV22" s="818"/>
      <c r="AW22" s="819"/>
      <c r="AX22" s="820"/>
      <c r="AY22" s="821"/>
      <c r="AZ22" s="807" t="s">
        <v>24</v>
      </c>
      <c r="BA22" s="826"/>
      <c r="BB22" s="822"/>
      <c r="BC22" s="823"/>
      <c r="BD22" s="824"/>
      <c r="BE22" s="825"/>
      <c r="BF22" s="826"/>
      <c r="BG22" s="822"/>
      <c r="BH22" s="823"/>
      <c r="BI22" s="827"/>
      <c r="BJ22" s="825"/>
      <c r="BK22" s="828"/>
      <c r="BL22" s="725" t="s">
        <v>17</v>
      </c>
      <c r="BM22" s="829"/>
      <c r="BN22" s="830"/>
      <c r="BO22" s="740"/>
      <c r="BP22" s="831"/>
      <c r="BQ22" s="832"/>
      <c r="BR22" s="725" t="s">
        <v>17</v>
      </c>
      <c r="BS22" s="833"/>
      <c r="BT22" s="833"/>
      <c r="BU22" s="833"/>
      <c r="BV22" s="833"/>
      <c r="BW22" s="833"/>
      <c r="BX22" s="812"/>
      <c r="BY22" s="833"/>
      <c r="BZ22" s="833"/>
      <c r="CA22" s="833"/>
      <c r="CB22" s="833"/>
      <c r="CC22" s="833"/>
      <c r="CD22" s="833"/>
      <c r="CE22" s="833"/>
      <c r="CF22" s="833"/>
      <c r="CG22" s="833"/>
      <c r="CH22" s="833"/>
      <c r="CI22" s="833"/>
      <c r="CJ22" s="833"/>
      <c r="CK22" s="833"/>
      <c r="CL22" s="833"/>
      <c r="CM22" s="833"/>
      <c r="CN22" s="833"/>
      <c r="CO22" s="833" t="s">
        <v>20</v>
      </c>
      <c r="CP22" s="833"/>
      <c r="CQ22" s="833"/>
      <c r="CR22" s="833"/>
      <c r="CS22" s="833"/>
      <c r="CT22" s="833"/>
      <c r="CU22" s="833"/>
      <c r="CV22" s="824"/>
      <c r="CW22" s="746">
        <v>4</v>
      </c>
      <c r="CX22" s="747">
        <v>76</v>
      </c>
      <c r="CY22" s="1047">
        <f t="shared" si="1"/>
        <v>5.2631578947368416</v>
      </c>
    </row>
    <row r="23" spans="1:103" s="5" customFormat="1" ht="30" customHeight="1" x14ac:dyDescent="0.35">
      <c r="A23" s="41" t="s">
        <v>25</v>
      </c>
      <c r="B23" s="33" t="s">
        <v>26</v>
      </c>
      <c r="C23" s="798"/>
      <c r="D23" s="799"/>
      <c r="E23" s="806" t="s">
        <v>152</v>
      </c>
      <c r="F23" s="806"/>
      <c r="G23" s="807"/>
      <c r="H23" s="834"/>
      <c r="I23" s="803"/>
      <c r="J23" s="804"/>
      <c r="K23" s="806"/>
      <c r="L23" s="807"/>
      <c r="M23" s="807"/>
      <c r="N23" s="803"/>
      <c r="O23" s="804"/>
      <c r="P23" s="806"/>
      <c r="Q23" s="807"/>
      <c r="R23" s="807"/>
      <c r="S23" s="803"/>
      <c r="T23" s="804"/>
      <c r="U23" s="806"/>
      <c r="V23" s="806"/>
      <c r="W23" s="807"/>
      <c r="X23" s="798"/>
      <c r="Y23" s="804" t="s">
        <v>152</v>
      </c>
      <c r="Z23" s="806"/>
      <c r="AA23" s="807"/>
      <c r="AB23" s="807"/>
      <c r="AC23" s="725" t="s">
        <v>17</v>
      </c>
      <c r="AD23" s="808"/>
      <c r="AE23" s="809"/>
      <c r="AF23" s="810"/>
      <c r="AG23" s="810"/>
      <c r="AH23" s="811"/>
      <c r="AI23" s="725" t="s">
        <v>17</v>
      </c>
      <c r="AJ23" s="806"/>
      <c r="AK23" s="807"/>
      <c r="AL23" s="835"/>
      <c r="AM23" s="812"/>
      <c r="AN23" s="813"/>
      <c r="AO23" s="814"/>
      <c r="AP23" s="815"/>
      <c r="AQ23" s="816"/>
      <c r="AR23" s="815"/>
      <c r="AS23" s="812"/>
      <c r="AT23" s="802"/>
      <c r="AU23" s="802"/>
      <c r="AV23" s="807"/>
      <c r="AW23" s="798"/>
      <c r="AX23" s="820"/>
      <c r="AY23" s="821" t="s">
        <v>216</v>
      </c>
      <c r="AZ23" s="807"/>
      <c r="BA23" s="818"/>
      <c r="BB23" s="822"/>
      <c r="BC23" s="823"/>
      <c r="BD23" s="824"/>
      <c r="BE23" s="825"/>
      <c r="BF23" s="826"/>
      <c r="BG23" s="822"/>
      <c r="BH23" s="823"/>
      <c r="BI23" s="827"/>
      <c r="BJ23" s="825"/>
      <c r="BK23" s="828"/>
      <c r="BL23" s="725" t="s">
        <v>17</v>
      </c>
      <c r="BM23" s="829"/>
      <c r="BN23" s="830"/>
      <c r="BO23" s="836"/>
      <c r="BP23" s="831"/>
      <c r="BQ23" s="832"/>
      <c r="BR23" s="725" t="s">
        <v>17</v>
      </c>
      <c r="BS23" s="833"/>
      <c r="BT23" s="833"/>
      <c r="BU23" s="833"/>
      <c r="BV23" s="833"/>
      <c r="BW23" s="833" t="s">
        <v>152</v>
      </c>
      <c r="BX23" s="833"/>
      <c r="BY23" s="833"/>
      <c r="BZ23" s="833"/>
      <c r="CA23" s="833"/>
      <c r="CB23" s="833"/>
      <c r="CC23" s="833"/>
      <c r="CD23" s="833"/>
      <c r="CE23" s="833"/>
      <c r="CF23" s="833"/>
      <c r="CG23" s="833"/>
      <c r="CH23" s="833"/>
      <c r="CI23" s="833"/>
      <c r="CJ23" s="833"/>
      <c r="CK23" s="833"/>
      <c r="CL23" s="833"/>
      <c r="CM23" s="833"/>
      <c r="CN23" s="833"/>
      <c r="CO23" s="833"/>
      <c r="CP23" s="833"/>
      <c r="CQ23" s="833"/>
      <c r="CR23" s="833"/>
      <c r="CS23" s="833" t="s">
        <v>28</v>
      </c>
      <c r="CT23" s="833"/>
      <c r="CU23" s="833"/>
      <c r="CV23" s="824"/>
      <c r="CW23" s="746">
        <v>5</v>
      </c>
      <c r="CX23" s="717">
        <v>76</v>
      </c>
      <c r="CY23" s="1047">
        <f t="shared" si="1"/>
        <v>6.5789473684210522</v>
      </c>
    </row>
    <row r="24" spans="1:103" s="5" customFormat="1" ht="30" customHeight="1" x14ac:dyDescent="0.3">
      <c r="A24" s="41" t="s">
        <v>29</v>
      </c>
      <c r="B24" s="33" t="s">
        <v>30</v>
      </c>
      <c r="C24" s="798"/>
      <c r="D24" s="799"/>
      <c r="E24" s="806"/>
      <c r="F24" s="806"/>
      <c r="G24" s="807"/>
      <c r="H24" s="807"/>
      <c r="I24" s="803"/>
      <c r="J24" s="804"/>
      <c r="K24" s="806"/>
      <c r="L24" s="807"/>
      <c r="M24" s="807"/>
      <c r="N24" s="803"/>
      <c r="O24" s="804"/>
      <c r="P24" s="806"/>
      <c r="Q24" s="807"/>
      <c r="R24" s="807"/>
      <c r="S24" s="803"/>
      <c r="T24" s="804" t="s">
        <v>206</v>
      </c>
      <c r="U24" s="806"/>
      <c r="V24" s="807"/>
      <c r="W24" s="807"/>
      <c r="X24" s="798"/>
      <c r="Y24" s="804"/>
      <c r="Z24" s="806"/>
      <c r="AA24" s="807"/>
      <c r="AB24" s="807"/>
      <c r="AC24" s="725" t="s">
        <v>17</v>
      </c>
      <c r="AD24" s="808"/>
      <c r="AE24" s="809"/>
      <c r="AF24" s="810"/>
      <c r="AG24" s="810"/>
      <c r="AH24" s="811"/>
      <c r="AI24" s="725" t="s">
        <v>17</v>
      </c>
      <c r="AJ24" s="806"/>
      <c r="AK24" s="807"/>
      <c r="AL24" s="802"/>
      <c r="AM24" s="812"/>
      <c r="AN24" s="813"/>
      <c r="AO24" s="814"/>
      <c r="AP24" s="815"/>
      <c r="AQ24" s="816"/>
      <c r="AR24" s="815"/>
      <c r="AS24" s="812"/>
      <c r="AT24" s="802"/>
      <c r="AU24" s="802"/>
      <c r="AV24" s="807"/>
      <c r="AW24" s="798"/>
      <c r="AX24" s="820"/>
      <c r="AY24" s="821"/>
      <c r="AZ24" s="807"/>
      <c r="BA24" s="818"/>
      <c r="BB24" s="822"/>
      <c r="BC24" s="823"/>
      <c r="BD24" s="824"/>
      <c r="BE24" s="825"/>
      <c r="BF24" s="826"/>
      <c r="BG24" s="822"/>
      <c r="BH24" s="823"/>
      <c r="BI24" s="827"/>
      <c r="BJ24" s="825" t="s">
        <v>24</v>
      </c>
      <c r="BK24" s="828"/>
      <c r="BL24" s="725" t="s">
        <v>17</v>
      </c>
      <c r="BM24" s="829"/>
      <c r="BN24" s="830"/>
      <c r="BO24" s="836"/>
      <c r="BP24" s="836"/>
      <c r="BQ24" s="832"/>
      <c r="BR24" s="725" t="s">
        <v>17</v>
      </c>
      <c r="BS24" s="833"/>
      <c r="BT24" s="833"/>
      <c r="BU24" s="833"/>
      <c r="BV24" s="833"/>
      <c r="BW24" s="833"/>
      <c r="BX24" s="833"/>
      <c r="BY24" s="833"/>
      <c r="BZ24" s="833"/>
      <c r="CA24" s="833"/>
      <c r="CB24" s="833"/>
      <c r="CC24" s="833"/>
      <c r="CD24" s="833"/>
      <c r="CE24" s="833"/>
      <c r="CF24" s="833"/>
      <c r="CG24" s="833"/>
      <c r="CH24" s="833"/>
      <c r="CI24" s="833"/>
      <c r="CJ24" s="833"/>
      <c r="CK24" s="833"/>
      <c r="CL24" s="833"/>
      <c r="CM24" s="833"/>
      <c r="CN24" s="833" t="s">
        <v>153</v>
      </c>
      <c r="CO24" s="833"/>
      <c r="CP24" s="833"/>
      <c r="CQ24" s="833"/>
      <c r="CR24" s="833"/>
      <c r="CS24" s="833"/>
      <c r="CT24" s="833"/>
      <c r="CU24" s="833"/>
      <c r="CV24" s="824"/>
      <c r="CW24" s="730">
        <v>3</v>
      </c>
      <c r="CX24" s="750">
        <v>57</v>
      </c>
      <c r="CY24" s="1047">
        <f t="shared" si="1"/>
        <v>5.2631578947368416</v>
      </c>
    </row>
    <row r="25" spans="1:103" s="5" customFormat="1" ht="30" customHeight="1" x14ac:dyDescent="0.35">
      <c r="A25" s="42" t="s">
        <v>32</v>
      </c>
      <c r="B25" s="43" t="s">
        <v>33</v>
      </c>
      <c r="C25" s="798"/>
      <c r="D25" s="799"/>
      <c r="E25" s="806"/>
      <c r="F25" s="806"/>
      <c r="G25" s="807"/>
      <c r="H25" s="807"/>
      <c r="I25" s="803"/>
      <c r="J25" s="804"/>
      <c r="K25" s="806"/>
      <c r="L25" s="807"/>
      <c r="M25" s="807"/>
      <c r="N25" s="803" t="s">
        <v>224</v>
      </c>
      <c r="O25" s="804"/>
      <c r="P25" s="806"/>
      <c r="Q25" s="807"/>
      <c r="R25" s="807"/>
      <c r="S25" s="803"/>
      <c r="T25" s="804"/>
      <c r="U25" s="806"/>
      <c r="V25" s="807"/>
      <c r="W25" s="807"/>
      <c r="X25" s="798"/>
      <c r="Y25" s="804"/>
      <c r="Z25" s="806"/>
      <c r="AA25" s="807"/>
      <c r="AB25" s="807"/>
      <c r="AC25" s="725" t="s">
        <v>17</v>
      </c>
      <c r="AD25" s="808"/>
      <c r="AE25" s="809"/>
      <c r="AF25" s="810"/>
      <c r="AG25" s="810"/>
      <c r="AH25" s="811"/>
      <c r="AI25" s="725" t="s">
        <v>17</v>
      </c>
      <c r="AJ25" s="806"/>
      <c r="AK25" s="807"/>
      <c r="AL25" s="802"/>
      <c r="AM25" s="812"/>
      <c r="AN25" s="813"/>
      <c r="AO25" s="814"/>
      <c r="AP25" s="815"/>
      <c r="AQ25" s="816"/>
      <c r="AR25" s="815"/>
      <c r="AS25" s="812"/>
      <c r="AT25" s="802"/>
      <c r="AU25" s="802"/>
      <c r="AV25" s="807"/>
      <c r="AW25" s="798"/>
      <c r="AX25" s="820"/>
      <c r="AY25" s="821"/>
      <c r="AZ25" s="807"/>
      <c r="BA25" s="818"/>
      <c r="BB25" s="822"/>
      <c r="BC25" s="823"/>
      <c r="BD25" s="824"/>
      <c r="BE25" s="825"/>
      <c r="BF25" s="826"/>
      <c r="BG25" s="822"/>
      <c r="BH25" s="823"/>
      <c r="BI25" s="827"/>
      <c r="BJ25" s="825"/>
      <c r="BK25" s="828"/>
      <c r="BL25" s="725" t="s">
        <v>17</v>
      </c>
      <c r="BM25" s="829"/>
      <c r="BN25" s="830"/>
      <c r="BO25" s="836"/>
      <c r="BP25" s="836"/>
      <c r="BQ25" s="832"/>
      <c r="BR25" s="725" t="s">
        <v>17</v>
      </c>
      <c r="BS25" s="833"/>
      <c r="BT25" s="833"/>
      <c r="BU25" s="833"/>
      <c r="BV25" s="833"/>
      <c r="BW25" s="833"/>
      <c r="BX25" s="833"/>
      <c r="BY25" s="833"/>
      <c r="BZ25" s="833"/>
      <c r="CA25" s="833"/>
      <c r="CB25" s="833"/>
      <c r="CC25" s="833"/>
      <c r="CD25" s="833"/>
      <c r="CE25" s="833"/>
      <c r="CF25" s="833"/>
      <c r="CG25" s="833"/>
      <c r="CH25" s="833"/>
      <c r="CI25" s="833"/>
      <c r="CJ25" s="833"/>
      <c r="CK25" s="833"/>
      <c r="CL25" s="833"/>
      <c r="CM25" s="833"/>
      <c r="CN25" s="833"/>
      <c r="CO25" s="833"/>
      <c r="CP25" s="833" t="s">
        <v>224</v>
      </c>
      <c r="CQ25" s="833"/>
      <c r="CR25" s="833"/>
      <c r="CS25" s="833"/>
      <c r="CT25" s="833"/>
      <c r="CU25" s="833"/>
      <c r="CV25" s="824"/>
      <c r="CW25" s="746">
        <v>2</v>
      </c>
      <c r="CX25" s="750">
        <v>38</v>
      </c>
      <c r="CY25" s="1047">
        <f t="shared" si="1"/>
        <v>5.2631578947368416</v>
      </c>
    </row>
    <row r="26" spans="1:103" s="5" customFormat="1" ht="30" customHeight="1" x14ac:dyDescent="0.35">
      <c r="A26" s="44" t="s">
        <v>34</v>
      </c>
      <c r="B26" s="43" t="s">
        <v>35</v>
      </c>
      <c r="C26" s="798"/>
      <c r="D26" s="799"/>
      <c r="E26" s="800"/>
      <c r="F26" s="800"/>
      <c r="G26" s="807"/>
      <c r="H26" s="807"/>
      <c r="I26" s="803"/>
      <c r="J26" s="804"/>
      <c r="K26" s="806"/>
      <c r="L26" s="807"/>
      <c r="M26" s="807"/>
      <c r="N26" s="803"/>
      <c r="O26" s="804"/>
      <c r="P26" s="806"/>
      <c r="Q26" s="807"/>
      <c r="R26" s="807"/>
      <c r="S26" s="803"/>
      <c r="T26" s="804"/>
      <c r="U26" s="806"/>
      <c r="V26" s="807"/>
      <c r="W26" s="807"/>
      <c r="X26" s="798"/>
      <c r="Y26" s="804"/>
      <c r="Z26" s="806"/>
      <c r="AA26" s="807"/>
      <c r="AB26" s="807"/>
      <c r="AC26" s="725" t="s">
        <v>17</v>
      </c>
      <c r="AD26" s="808"/>
      <c r="AE26" s="809"/>
      <c r="AF26" s="810"/>
      <c r="AG26" s="810"/>
      <c r="AH26" s="811"/>
      <c r="AI26" s="725" t="s">
        <v>17</v>
      </c>
      <c r="AJ26" s="800"/>
      <c r="AK26" s="807"/>
      <c r="AL26" s="802"/>
      <c r="AM26" s="812"/>
      <c r="AN26" s="813"/>
      <c r="AO26" s="814"/>
      <c r="AP26" s="815"/>
      <c r="AQ26" s="816"/>
      <c r="AR26" s="815"/>
      <c r="AS26" s="812"/>
      <c r="AT26" s="802"/>
      <c r="AU26" s="802"/>
      <c r="AV26" s="807"/>
      <c r="AW26" s="798"/>
      <c r="AX26" s="820"/>
      <c r="AY26" s="821"/>
      <c r="AZ26" s="807"/>
      <c r="BA26" s="818"/>
      <c r="BB26" s="822"/>
      <c r="BC26" s="823"/>
      <c r="BD26" s="824"/>
      <c r="BE26" s="825"/>
      <c r="BF26" s="826"/>
      <c r="BG26" s="822"/>
      <c r="BH26" s="823"/>
      <c r="BI26" s="827"/>
      <c r="BJ26" s="825"/>
      <c r="BK26" s="828"/>
      <c r="BL26" s="725" t="s">
        <v>17</v>
      </c>
      <c r="BM26" s="829"/>
      <c r="BN26" s="830"/>
      <c r="BO26" s="831"/>
      <c r="BP26" s="836"/>
      <c r="BQ26" s="832"/>
      <c r="BR26" s="725" t="s">
        <v>17</v>
      </c>
      <c r="BS26" s="833"/>
      <c r="BT26" s="833"/>
      <c r="BU26" s="833"/>
      <c r="BV26" s="833"/>
      <c r="BW26" s="833"/>
      <c r="BX26" s="833"/>
      <c r="BY26" s="833"/>
      <c r="BZ26" s="833"/>
      <c r="CA26" s="833"/>
      <c r="CB26" s="833"/>
      <c r="CC26" s="833"/>
      <c r="CD26" s="833" t="s">
        <v>216</v>
      </c>
      <c r="CE26" s="833"/>
      <c r="CF26" s="833"/>
      <c r="CG26" s="833"/>
      <c r="CH26" s="833"/>
      <c r="CI26" s="833"/>
      <c r="CJ26" s="833"/>
      <c r="CK26" s="833"/>
      <c r="CL26" s="833"/>
      <c r="CM26" s="833"/>
      <c r="CN26" s="833"/>
      <c r="CO26" s="833"/>
      <c r="CP26" s="833"/>
      <c r="CQ26" s="833"/>
      <c r="CR26" s="833"/>
      <c r="CS26" s="833"/>
      <c r="CT26" s="833"/>
      <c r="CU26" s="833"/>
      <c r="CV26" s="824"/>
      <c r="CW26" s="746">
        <v>1</v>
      </c>
      <c r="CX26" s="750">
        <v>19</v>
      </c>
      <c r="CY26" s="1047">
        <f t="shared" si="1"/>
        <v>5.2631578947368416</v>
      </c>
    </row>
    <row r="27" spans="1:103" s="5" customFormat="1" ht="30" customHeight="1" x14ac:dyDescent="0.3">
      <c r="A27" s="44" t="s">
        <v>36</v>
      </c>
      <c r="B27" s="43" t="s">
        <v>37</v>
      </c>
      <c r="C27" s="798"/>
      <c r="D27" s="799"/>
      <c r="E27" s="800"/>
      <c r="F27" s="800"/>
      <c r="G27" s="807"/>
      <c r="H27" s="807"/>
      <c r="I27" s="803"/>
      <c r="J27" s="804"/>
      <c r="K27" s="806"/>
      <c r="L27" s="807"/>
      <c r="M27" s="807"/>
      <c r="N27" s="803"/>
      <c r="O27" s="804"/>
      <c r="P27" s="806"/>
      <c r="Q27" s="807"/>
      <c r="R27" s="807"/>
      <c r="S27" s="803"/>
      <c r="T27" s="804"/>
      <c r="U27" s="806"/>
      <c r="V27" s="807"/>
      <c r="W27" s="807"/>
      <c r="X27" s="798"/>
      <c r="Y27" s="804"/>
      <c r="Z27" s="806"/>
      <c r="AA27" s="807"/>
      <c r="AB27" s="807"/>
      <c r="AC27" s="725" t="s">
        <v>17</v>
      </c>
      <c r="AD27" s="808"/>
      <c r="AE27" s="809"/>
      <c r="AF27" s="810"/>
      <c r="AG27" s="810"/>
      <c r="AH27" s="811"/>
      <c r="AI27" s="725" t="s">
        <v>17</v>
      </c>
      <c r="AJ27" s="800"/>
      <c r="AK27" s="807"/>
      <c r="AL27" s="835"/>
      <c r="AM27" s="812"/>
      <c r="AN27" s="813"/>
      <c r="AO27" s="814"/>
      <c r="AP27" s="815"/>
      <c r="AQ27" s="816"/>
      <c r="AR27" s="815"/>
      <c r="AS27" s="812"/>
      <c r="AT27" s="802"/>
      <c r="AU27" s="802"/>
      <c r="AV27" s="807"/>
      <c r="AW27" s="798"/>
      <c r="AX27" s="820"/>
      <c r="AY27" s="821"/>
      <c r="AZ27" s="807"/>
      <c r="BA27" s="826"/>
      <c r="BB27" s="822"/>
      <c r="BC27" s="823"/>
      <c r="BD27" s="824"/>
      <c r="BE27" s="825"/>
      <c r="BF27" s="826"/>
      <c r="BG27" s="822"/>
      <c r="BH27" s="823"/>
      <c r="BI27" s="827"/>
      <c r="BJ27" s="825"/>
      <c r="BK27" s="828"/>
      <c r="BL27" s="725" t="s">
        <v>17</v>
      </c>
      <c r="BM27" s="829"/>
      <c r="BN27" s="830"/>
      <c r="BO27" s="831"/>
      <c r="BP27" s="836"/>
      <c r="BQ27" s="832"/>
      <c r="BR27" s="725" t="s">
        <v>17</v>
      </c>
      <c r="BS27" s="833"/>
      <c r="BT27" s="833"/>
      <c r="BU27" s="833"/>
      <c r="BV27" s="833"/>
      <c r="BW27" s="833"/>
      <c r="BX27" s="833"/>
      <c r="BY27" s="833"/>
      <c r="BZ27" s="833"/>
      <c r="CA27" s="833"/>
      <c r="CB27" s="833"/>
      <c r="CC27" s="833"/>
      <c r="CD27" s="833"/>
      <c r="CE27" s="833"/>
      <c r="CF27" s="833"/>
      <c r="CG27" s="833"/>
      <c r="CH27" s="833"/>
      <c r="CI27" s="833"/>
      <c r="CJ27" s="833"/>
      <c r="CK27" s="833"/>
      <c r="CL27" s="833" t="s">
        <v>221</v>
      </c>
      <c r="CM27" s="833"/>
      <c r="CN27" s="833"/>
      <c r="CO27" s="833"/>
      <c r="CP27" s="833"/>
      <c r="CQ27" s="833"/>
      <c r="CR27" s="833"/>
      <c r="CS27" s="833"/>
      <c r="CT27" s="833"/>
      <c r="CU27" s="833"/>
      <c r="CV27" s="824"/>
      <c r="CW27" s="730">
        <v>1</v>
      </c>
      <c r="CX27" s="750">
        <v>19</v>
      </c>
      <c r="CY27" s="1047">
        <f t="shared" si="1"/>
        <v>5.2631578947368416</v>
      </c>
    </row>
    <row r="28" spans="1:103" s="5" customFormat="1" ht="30" customHeight="1" x14ac:dyDescent="0.3">
      <c r="A28" s="44" t="s">
        <v>38</v>
      </c>
      <c r="B28" s="43" t="s">
        <v>39</v>
      </c>
      <c r="C28" s="798"/>
      <c r="D28" s="799"/>
      <c r="E28" s="806"/>
      <c r="F28" s="806"/>
      <c r="G28" s="807"/>
      <c r="H28" s="834"/>
      <c r="I28" s="803"/>
      <c r="J28" s="804"/>
      <c r="K28" s="806"/>
      <c r="L28" s="807"/>
      <c r="M28" s="807"/>
      <c r="N28" s="803"/>
      <c r="O28" s="804"/>
      <c r="P28" s="806"/>
      <c r="Q28" s="807"/>
      <c r="R28" s="807"/>
      <c r="S28" s="803"/>
      <c r="T28" s="804"/>
      <c r="U28" s="806"/>
      <c r="V28" s="807"/>
      <c r="W28" s="807"/>
      <c r="X28" s="798"/>
      <c r="Y28" s="804"/>
      <c r="Z28" s="806"/>
      <c r="AA28" s="807"/>
      <c r="AB28" s="807"/>
      <c r="AC28" s="725" t="s">
        <v>17</v>
      </c>
      <c r="AD28" s="808"/>
      <c r="AE28" s="809"/>
      <c r="AF28" s="810"/>
      <c r="AG28" s="810"/>
      <c r="AH28" s="811"/>
      <c r="AI28" s="725" t="s">
        <v>17</v>
      </c>
      <c r="AJ28" s="806"/>
      <c r="AK28" s="807"/>
      <c r="AL28" s="835"/>
      <c r="AM28" s="812"/>
      <c r="AN28" s="813"/>
      <c r="AO28" s="814"/>
      <c r="AP28" s="815"/>
      <c r="AQ28" s="816"/>
      <c r="AR28" s="815"/>
      <c r="AS28" s="812"/>
      <c r="AT28" s="802"/>
      <c r="AU28" s="802"/>
      <c r="AV28" s="807"/>
      <c r="AW28" s="798"/>
      <c r="AX28" s="820"/>
      <c r="AY28" s="821"/>
      <c r="AZ28" s="807"/>
      <c r="BA28" s="818"/>
      <c r="BB28" s="822"/>
      <c r="BC28" s="823"/>
      <c r="BD28" s="824"/>
      <c r="BE28" s="825"/>
      <c r="BF28" s="826"/>
      <c r="BG28" s="822"/>
      <c r="BH28" s="823"/>
      <c r="BI28" s="827"/>
      <c r="BJ28" s="825"/>
      <c r="BK28" s="828"/>
      <c r="BL28" s="725" t="s">
        <v>17</v>
      </c>
      <c r="BM28" s="829"/>
      <c r="BN28" s="830"/>
      <c r="BO28" s="831"/>
      <c r="BP28" s="836"/>
      <c r="BQ28" s="832"/>
      <c r="BR28" s="725" t="s">
        <v>17</v>
      </c>
      <c r="BS28" s="833"/>
      <c r="BT28" s="833"/>
      <c r="BU28" s="812" t="s">
        <v>226</v>
      </c>
      <c r="BV28" s="833"/>
      <c r="BW28" s="833"/>
      <c r="BX28" s="833"/>
      <c r="BY28" s="833"/>
      <c r="BZ28" s="833"/>
      <c r="CA28" s="833"/>
      <c r="CB28" s="833"/>
      <c r="CC28" s="833"/>
      <c r="CD28" s="833"/>
      <c r="CE28" s="833"/>
      <c r="CF28" s="833"/>
      <c r="CG28" s="833"/>
      <c r="CH28" s="833"/>
      <c r="CI28" s="833"/>
      <c r="CJ28" s="833"/>
      <c r="CK28" s="833"/>
      <c r="CL28" s="833"/>
      <c r="CM28" s="833"/>
      <c r="CN28" s="833"/>
      <c r="CO28" s="833"/>
      <c r="CP28" s="833"/>
      <c r="CQ28" s="833"/>
      <c r="CR28" s="833"/>
      <c r="CS28" s="833"/>
      <c r="CT28" s="833"/>
      <c r="CU28" s="833"/>
      <c r="CV28" s="824"/>
      <c r="CW28" s="730">
        <v>1</v>
      </c>
      <c r="CX28" s="750">
        <v>38</v>
      </c>
      <c r="CY28" s="1047">
        <f t="shared" si="1"/>
        <v>2.6315789473684208</v>
      </c>
    </row>
    <row r="29" spans="1:103" s="5" customFormat="1" ht="30" customHeight="1" thickBot="1" x14ac:dyDescent="0.4">
      <c r="A29" s="524" t="s">
        <v>171</v>
      </c>
      <c r="B29" s="43" t="s">
        <v>179</v>
      </c>
      <c r="C29" s="798"/>
      <c r="D29" s="799"/>
      <c r="E29" s="806"/>
      <c r="F29" s="806"/>
      <c r="G29" s="807"/>
      <c r="H29" s="807"/>
      <c r="I29" s="803"/>
      <c r="J29" s="804"/>
      <c r="K29" s="806"/>
      <c r="L29" s="807"/>
      <c r="M29" s="807"/>
      <c r="N29" s="803"/>
      <c r="O29" s="804"/>
      <c r="P29" s="806"/>
      <c r="Q29" s="807"/>
      <c r="R29" s="807"/>
      <c r="S29" s="803"/>
      <c r="T29" s="804"/>
      <c r="U29" s="806"/>
      <c r="V29" s="807"/>
      <c r="W29" s="807"/>
      <c r="X29" s="798"/>
      <c r="Y29" s="804"/>
      <c r="Z29" s="806"/>
      <c r="AA29" s="807"/>
      <c r="AB29" s="807"/>
      <c r="AC29" s="725" t="s">
        <v>17</v>
      </c>
      <c r="AD29" s="808"/>
      <c r="AE29" s="809"/>
      <c r="AF29" s="810"/>
      <c r="AG29" s="810"/>
      <c r="AH29" s="811"/>
      <c r="AI29" s="725" t="s">
        <v>17</v>
      </c>
      <c r="AJ29" s="806"/>
      <c r="AK29" s="807"/>
      <c r="AL29" s="802"/>
      <c r="AM29" s="812"/>
      <c r="AN29" s="813"/>
      <c r="AO29" s="814"/>
      <c r="AP29" s="815"/>
      <c r="AQ29" s="816"/>
      <c r="AR29" s="815"/>
      <c r="AS29" s="812"/>
      <c r="AT29" s="802"/>
      <c r="AU29" s="802"/>
      <c r="AV29" s="807"/>
      <c r="AW29" s="798"/>
      <c r="AX29" s="820"/>
      <c r="AY29" s="821"/>
      <c r="AZ29" s="807"/>
      <c r="BA29" s="818"/>
      <c r="BB29" s="822"/>
      <c r="BC29" s="823"/>
      <c r="BD29" s="824"/>
      <c r="BE29" s="825"/>
      <c r="BF29" s="826"/>
      <c r="BG29" s="822"/>
      <c r="BH29" s="823"/>
      <c r="BI29" s="827"/>
      <c r="BJ29" s="825"/>
      <c r="BK29" s="828"/>
      <c r="BL29" s="725" t="s">
        <v>17</v>
      </c>
      <c r="BM29" s="829"/>
      <c r="BN29" s="830"/>
      <c r="BO29" s="836"/>
      <c r="BP29" s="836"/>
      <c r="BQ29" s="832"/>
      <c r="BR29" s="725" t="s">
        <v>17</v>
      </c>
      <c r="BS29" s="833"/>
      <c r="BT29" s="833"/>
      <c r="BU29" s="833"/>
      <c r="BV29" s="833"/>
      <c r="BW29" s="833"/>
      <c r="BX29" s="833"/>
      <c r="BY29" s="833"/>
      <c r="BZ29" s="833"/>
      <c r="CA29" s="833" t="s">
        <v>220</v>
      </c>
      <c r="CB29" s="833"/>
      <c r="CC29" s="833"/>
      <c r="CD29" s="833"/>
      <c r="CE29" s="833"/>
      <c r="CF29" s="833"/>
      <c r="CG29" s="833"/>
      <c r="CH29" s="833"/>
      <c r="CI29" s="833"/>
      <c r="CJ29" s="833"/>
      <c r="CK29" s="833"/>
      <c r="CL29" s="833"/>
      <c r="CM29" s="833"/>
      <c r="CN29" s="833"/>
      <c r="CO29" s="833"/>
      <c r="CP29" s="833"/>
      <c r="CQ29" s="833"/>
      <c r="CR29" s="833"/>
      <c r="CS29" s="833"/>
      <c r="CT29" s="833"/>
      <c r="CU29" s="833"/>
      <c r="CV29" s="824"/>
      <c r="CW29" s="746">
        <v>1</v>
      </c>
      <c r="CX29" s="797">
        <v>19</v>
      </c>
      <c r="CY29" s="1047">
        <v>5.26</v>
      </c>
    </row>
    <row r="30" spans="1:103" s="5" customFormat="1" ht="30" customHeight="1" x14ac:dyDescent="0.35">
      <c r="A30" s="45" t="s">
        <v>41</v>
      </c>
      <c r="B30" s="20" t="s">
        <v>19</v>
      </c>
      <c r="C30" s="751"/>
      <c r="D30" s="744"/>
      <c r="E30" s="765"/>
      <c r="F30" s="719"/>
      <c r="G30" s="761" t="s">
        <v>217</v>
      </c>
      <c r="H30" s="758"/>
      <c r="I30" s="764"/>
      <c r="J30" s="752"/>
      <c r="K30" s="719"/>
      <c r="L30" s="720"/>
      <c r="M30" s="721"/>
      <c r="N30" s="764"/>
      <c r="O30" s="752"/>
      <c r="P30" s="753"/>
      <c r="Q30" s="753"/>
      <c r="R30" s="751"/>
      <c r="S30" s="764"/>
      <c r="T30" s="752"/>
      <c r="U30" s="753" t="s">
        <v>20</v>
      </c>
      <c r="V30" s="753"/>
      <c r="W30" s="751"/>
      <c r="X30" s="744"/>
      <c r="Y30" s="752"/>
      <c r="Z30" s="753"/>
      <c r="AA30" s="753"/>
      <c r="AB30" s="751"/>
      <c r="AC30" s="725" t="s">
        <v>17</v>
      </c>
      <c r="AD30" s="771"/>
      <c r="AE30" s="809"/>
      <c r="AF30" s="755"/>
      <c r="AG30" s="756"/>
      <c r="AH30" s="757"/>
      <c r="AI30" s="725" t="s">
        <v>17</v>
      </c>
      <c r="AJ30" s="730"/>
      <c r="AK30" s="753"/>
      <c r="AL30" s="758"/>
      <c r="AM30" s="732"/>
      <c r="AN30" s="759"/>
      <c r="AO30" s="777"/>
      <c r="AP30" s="760"/>
      <c r="AQ30" s="777"/>
      <c r="AR30" s="760"/>
      <c r="AS30" s="732"/>
      <c r="AT30" s="761"/>
      <c r="AU30" s="761"/>
      <c r="AV30" s="751"/>
      <c r="AW30" s="736"/>
      <c r="AX30" s="737"/>
      <c r="AY30" s="767"/>
      <c r="AZ30" s="753"/>
      <c r="BA30" s="768"/>
      <c r="BB30" s="837"/>
      <c r="BC30" s="790"/>
      <c r="BD30" s="838"/>
      <c r="BE30" s="791"/>
      <c r="BF30" s="792"/>
      <c r="BG30" s="837"/>
      <c r="BH30" s="790"/>
      <c r="BI30" s="791"/>
      <c r="BJ30" s="791"/>
      <c r="BK30" s="793"/>
      <c r="BL30" s="725" t="s">
        <v>17</v>
      </c>
      <c r="BM30" s="794"/>
      <c r="BN30" s="839"/>
      <c r="BO30" s="740"/>
      <c r="BP30" s="840"/>
      <c r="BQ30" s="796"/>
      <c r="BR30" s="725" t="s">
        <v>17</v>
      </c>
      <c r="BS30" s="732"/>
      <c r="BT30" s="732"/>
      <c r="BU30" s="732"/>
      <c r="BV30" s="732"/>
      <c r="BW30" s="732"/>
      <c r="BX30" s="732" t="s">
        <v>209</v>
      </c>
      <c r="BY30" s="732"/>
      <c r="BZ30" s="732"/>
      <c r="CA30" s="732"/>
      <c r="CB30" s="732"/>
      <c r="CC30" s="732"/>
      <c r="CD30" s="732"/>
      <c r="CE30" s="732"/>
      <c r="CF30" s="732"/>
      <c r="CG30" s="732"/>
      <c r="CH30" s="732"/>
      <c r="CI30" s="732"/>
      <c r="CJ30" s="732"/>
      <c r="CK30" s="732"/>
      <c r="CL30" s="732"/>
      <c r="CM30" s="732" t="s">
        <v>20</v>
      </c>
      <c r="CN30" s="732"/>
      <c r="CO30" s="732"/>
      <c r="CP30" s="732"/>
      <c r="CQ30" s="732"/>
      <c r="CR30" s="732"/>
      <c r="CS30" s="732"/>
      <c r="CT30" s="732"/>
      <c r="CU30" s="732"/>
      <c r="CV30" s="841"/>
      <c r="CW30" s="742">
        <v>4</v>
      </c>
      <c r="CX30" s="743">
        <v>95</v>
      </c>
      <c r="CY30" s="1047">
        <f t="shared" ref="CY30:CY37" si="2">CW30/CX30*100</f>
        <v>4.2105263157894735</v>
      </c>
    </row>
    <row r="31" spans="1:103" s="5" customFormat="1" ht="30" customHeight="1" x14ac:dyDescent="0.35">
      <c r="A31" s="19" t="s">
        <v>21</v>
      </c>
      <c r="B31" s="20" t="s">
        <v>22</v>
      </c>
      <c r="C31" s="751"/>
      <c r="D31" s="744"/>
      <c r="E31" s="765"/>
      <c r="F31" s="761"/>
      <c r="G31" s="761"/>
      <c r="H31" s="731" t="s">
        <v>24</v>
      </c>
      <c r="I31" s="764"/>
      <c r="J31" s="752"/>
      <c r="K31" s="719"/>
      <c r="L31" s="719"/>
      <c r="M31" s="731"/>
      <c r="N31" s="764"/>
      <c r="O31" s="752"/>
      <c r="P31" s="753"/>
      <c r="Q31" s="753"/>
      <c r="R31" s="751"/>
      <c r="S31" s="764"/>
      <c r="T31" s="752"/>
      <c r="U31" s="753"/>
      <c r="V31" s="753"/>
      <c r="W31" s="751" t="s">
        <v>23</v>
      </c>
      <c r="X31" s="744"/>
      <c r="Y31" s="752"/>
      <c r="Z31" s="753"/>
      <c r="AA31" s="753"/>
      <c r="AB31" s="751"/>
      <c r="AC31" s="725" t="s">
        <v>17</v>
      </c>
      <c r="AD31" s="771"/>
      <c r="AE31" s="755"/>
      <c r="AF31" s="755"/>
      <c r="AG31" s="728"/>
      <c r="AH31" s="757"/>
      <c r="AI31" s="725" t="s">
        <v>17</v>
      </c>
      <c r="AJ31" s="753"/>
      <c r="AK31" s="753"/>
      <c r="AL31" s="731" t="s">
        <v>24</v>
      </c>
      <c r="AM31" s="732"/>
      <c r="AN31" s="759"/>
      <c r="AO31" s="777"/>
      <c r="AP31" s="760"/>
      <c r="AQ31" s="777"/>
      <c r="AR31" s="760"/>
      <c r="AS31" s="732"/>
      <c r="AT31" s="761"/>
      <c r="AU31" s="761"/>
      <c r="AV31" s="751"/>
      <c r="AW31" s="744"/>
      <c r="AX31" s="737"/>
      <c r="AY31" s="842"/>
      <c r="AZ31" s="753"/>
      <c r="BA31" s="768"/>
      <c r="BB31" s="837"/>
      <c r="BC31" s="790"/>
      <c r="BD31" s="850" t="s">
        <v>24</v>
      </c>
      <c r="BE31" s="791"/>
      <c r="BF31" s="792"/>
      <c r="BG31" s="837"/>
      <c r="BH31" s="790"/>
      <c r="BI31" s="791"/>
      <c r="BJ31" s="791"/>
      <c r="BK31" s="793"/>
      <c r="BL31" s="725" t="s">
        <v>17</v>
      </c>
      <c r="BM31" s="794"/>
      <c r="BN31" s="839"/>
      <c r="BO31" s="740"/>
      <c r="BP31" s="840"/>
      <c r="BQ31" s="796"/>
      <c r="BR31" s="725" t="s">
        <v>17</v>
      </c>
      <c r="BS31" s="732"/>
      <c r="BT31" s="732"/>
      <c r="BU31" s="732"/>
      <c r="BV31" s="732"/>
      <c r="BW31" s="732"/>
      <c r="BX31" s="732"/>
      <c r="BY31" s="732"/>
      <c r="BZ31" s="732"/>
      <c r="CA31" s="732"/>
      <c r="CB31" s="732"/>
      <c r="CC31" s="732"/>
      <c r="CD31" s="732"/>
      <c r="CE31" s="732"/>
      <c r="CF31" s="732"/>
      <c r="CG31" s="732"/>
      <c r="CH31" s="732"/>
      <c r="CI31" s="732"/>
      <c r="CJ31" s="732"/>
      <c r="CK31" s="732"/>
      <c r="CL31" s="732"/>
      <c r="CM31" s="732"/>
      <c r="CN31" s="732"/>
      <c r="CO31" s="732" t="s">
        <v>23</v>
      </c>
      <c r="CP31" s="732"/>
      <c r="CQ31" s="732"/>
      <c r="CR31" s="732"/>
      <c r="CS31" s="732"/>
      <c r="CT31" s="732"/>
      <c r="CU31" s="732"/>
      <c r="CV31" s="841"/>
      <c r="CW31" s="746">
        <v>4</v>
      </c>
      <c r="CX31" s="747">
        <v>76</v>
      </c>
      <c r="CY31" s="1047">
        <f t="shared" si="2"/>
        <v>5.2631578947368416</v>
      </c>
    </row>
    <row r="32" spans="1:103" s="5" customFormat="1" ht="30" customHeight="1" x14ac:dyDescent="0.35">
      <c r="A32" s="19" t="s">
        <v>42</v>
      </c>
      <c r="B32" s="497" t="s">
        <v>26</v>
      </c>
      <c r="C32" s="751"/>
      <c r="D32" s="744"/>
      <c r="E32" s="765"/>
      <c r="F32" s="761" t="s">
        <v>28</v>
      </c>
      <c r="G32" s="761"/>
      <c r="H32" s="758"/>
      <c r="I32" s="764"/>
      <c r="J32" s="752"/>
      <c r="K32" s="753"/>
      <c r="L32" s="753"/>
      <c r="M32" s="751"/>
      <c r="N32" s="764"/>
      <c r="O32" s="752"/>
      <c r="P32" s="753"/>
      <c r="Q32" s="753"/>
      <c r="R32" s="751"/>
      <c r="S32" s="764"/>
      <c r="T32" s="752"/>
      <c r="U32" s="843"/>
      <c r="V32" s="753"/>
      <c r="W32" s="751"/>
      <c r="X32" s="717"/>
      <c r="Y32" s="752"/>
      <c r="Z32" s="753" t="s">
        <v>28</v>
      </c>
      <c r="AA32" s="753"/>
      <c r="AB32" s="751"/>
      <c r="AC32" s="725" t="s">
        <v>17</v>
      </c>
      <c r="AD32" s="771"/>
      <c r="AE32" s="755"/>
      <c r="AF32" s="755"/>
      <c r="AG32" s="756"/>
      <c r="AH32" s="757"/>
      <c r="AI32" s="725" t="s">
        <v>17</v>
      </c>
      <c r="AJ32" s="753"/>
      <c r="AK32" s="753"/>
      <c r="AL32" s="758"/>
      <c r="AM32" s="732"/>
      <c r="AN32" s="759"/>
      <c r="AO32" s="777"/>
      <c r="AP32" s="760"/>
      <c r="AQ32" s="777"/>
      <c r="AR32" s="760"/>
      <c r="AS32" s="732"/>
      <c r="AT32" s="761"/>
      <c r="AU32" s="719"/>
      <c r="AV32" s="751"/>
      <c r="AW32" s="744" t="s">
        <v>28</v>
      </c>
      <c r="AX32" s="737"/>
      <c r="AY32" s="767"/>
      <c r="AZ32" s="753"/>
      <c r="BA32" s="768"/>
      <c r="BB32" s="837"/>
      <c r="BC32" s="790"/>
      <c r="BD32" s="838"/>
      <c r="BE32" s="791"/>
      <c r="BF32" s="779"/>
      <c r="BG32" s="837"/>
      <c r="BH32" s="790"/>
      <c r="BI32" s="791"/>
      <c r="BJ32" s="791"/>
      <c r="BK32" s="793"/>
      <c r="BL32" s="725" t="s">
        <v>17</v>
      </c>
      <c r="BM32" s="794"/>
      <c r="BN32" s="839"/>
      <c r="BO32" s="795"/>
      <c r="BP32" s="840"/>
      <c r="BQ32" s="796"/>
      <c r="BR32" s="725" t="s">
        <v>17</v>
      </c>
      <c r="BS32" s="732"/>
      <c r="BT32" s="732"/>
      <c r="BU32" s="732"/>
      <c r="BV32" s="732"/>
      <c r="BW32" s="732"/>
      <c r="BX32" s="732"/>
      <c r="BY32" s="732"/>
      <c r="BZ32" s="732"/>
      <c r="CA32" s="732"/>
      <c r="CB32" s="732"/>
      <c r="CC32" s="732" t="s">
        <v>28</v>
      </c>
      <c r="CD32" s="732"/>
      <c r="CE32" s="732"/>
      <c r="CF32" s="732"/>
      <c r="CG32" s="732"/>
      <c r="CH32" s="732"/>
      <c r="CI32" s="732"/>
      <c r="CJ32" s="732"/>
      <c r="CK32" s="732"/>
      <c r="CL32" s="732"/>
      <c r="CM32" s="732"/>
      <c r="CN32" s="732"/>
      <c r="CO32" s="732"/>
      <c r="CP32" s="732"/>
      <c r="CQ32" s="732"/>
      <c r="CR32" s="732"/>
      <c r="CS32" s="732" t="s">
        <v>28</v>
      </c>
      <c r="CT32" s="732"/>
      <c r="CU32" s="732"/>
      <c r="CV32" s="841"/>
      <c r="CW32" s="746">
        <v>5</v>
      </c>
      <c r="CX32" s="717">
        <v>76</v>
      </c>
      <c r="CY32" s="1047">
        <f t="shared" si="2"/>
        <v>6.5789473684210522</v>
      </c>
    </row>
    <row r="33" spans="1:103" s="5" customFormat="1" ht="30" customHeight="1" x14ac:dyDescent="0.3">
      <c r="A33" s="19" t="s">
        <v>29</v>
      </c>
      <c r="B33" s="20" t="s">
        <v>30</v>
      </c>
      <c r="C33" s="751"/>
      <c r="D33" s="744"/>
      <c r="E33" s="765"/>
      <c r="F33" s="761"/>
      <c r="G33" s="761"/>
      <c r="H33" s="758"/>
      <c r="I33" s="764"/>
      <c r="J33" s="752"/>
      <c r="K33" s="753"/>
      <c r="L33" s="753"/>
      <c r="M33" s="751"/>
      <c r="N33" s="764"/>
      <c r="O33" s="752"/>
      <c r="P33" s="753"/>
      <c r="Q33" s="753"/>
      <c r="R33" s="751"/>
      <c r="S33" s="764"/>
      <c r="T33" s="752" t="s">
        <v>206</v>
      </c>
      <c r="U33" s="753"/>
      <c r="V33" s="753"/>
      <c r="W33" s="751"/>
      <c r="X33" s="744"/>
      <c r="Y33" s="752"/>
      <c r="Z33" s="753"/>
      <c r="AA33" s="753"/>
      <c r="AB33" s="751"/>
      <c r="AC33" s="725" t="s">
        <v>17</v>
      </c>
      <c r="AD33" s="771"/>
      <c r="AE33" s="755"/>
      <c r="AF33" s="755"/>
      <c r="AG33" s="756"/>
      <c r="AH33" s="757"/>
      <c r="AI33" s="725" t="s">
        <v>17</v>
      </c>
      <c r="AJ33" s="753"/>
      <c r="AK33" s="753"/>
      <c r="AL33" s="758"/>
      <c r="AM33" s="732"/>
      <c r="AN33" s="759"/>
      <c r="AO33" s="777"/>
      <c r="AP33" s="760"/>
      <c r="AQ33" s="777"/>
      <c r="AR33" s="760"/>
      <c r="AS33" s="732"/>
      <c r="AT33" s="761"/>
      <c r="AU33" s="761"/>
      <c r="AV33" s="751"/>
      <c r="AW33" s="744"/>
      <c r="AX33" s="737"/>
      <c r="AY33" s="767"/>
      <c r="AZ33" s="753"/>
      <c r="BA33" s="768"/>
      <c r="BB33" s="837"/>
      <c r="BC33" s="790"/>
      <c r="BD33" s="838"/>
      <c r="BE33" s="791"/>
      <c r="BF33" s="792"/>
      <c r="BG33" s="837"/>
      <c r="BH33" s="790"/>
      <c r="BI33" s="791"/>
      <c r="BJ33" s="1046" t="s">
        <v>24</v>
      </c>
      <c r="BK33" s="793"/>
      <c r="BL33" s="725" t="s">
        <v>17</v>
      </c>
      <c r="BM33" s="794"/>
      <c r="BN33" s="839"/>
      <c r="BO33" s="795"/>
      <c r="BP33" s="840"/>
      <c r="BQ33" s="796"/>
      <c r="BR33" s="725" t="s">
        <v>17</v>
      </c>
      <c r="BS33" s="732"/>
      <c r="BT33" s="732"/>
      <c r="BU33" s="732"/>
      <c r="BV33" s="732"/>
      <c r="BW33" s="732"/>
      <c r="BX33" s="732"/>
      <c r="BY33" s="732"/>
      <c r="BZ33" s="732"/>
      <c r="CA33" s="732"/>
      <c r="CB33" s="732"/>
      <c r="CC33" s="732"/>
      <c r="CD33" s="732"/>
      <c r="CE33" s="732"/>
      <c r="CF33" s="732"/>
      <c r="CG33" s="732"/>
      <c r="CH33" s="732"/>
      <c r="CI33" s="732"/>
      <c r="CJ33" s="732"/>
      <c r="CK33" s="732"/>
      <c r="CL33" s="732"/>
      <c r="CM33" s="732"/>
      <c r="CN33" s="732"/>
      <c r="CO33" s="732"/>
      <c r="CP33" s="732" t="s">
        <v>31</v>
      </c>
      <c r="CQ33" s="732"/>
      <c r="CR33" s="732"/>
      <c r="CS33" s="732"/>
      <c r="CT33" s="732"/>
      <c r="CU33" s="732"/>
      <c r="CV33" s="841"/>
      <c r="CW33" s="730">
        <v>3</v>
      </c>
      <c r="CX33" s="750">
        <v>57</v>
      </c>
      <c r="CY33" s="1047">
        <f t="shared" si="2"/>
        <v>5.2631578947368416</v>
      </c>
    </row>
    <row r="34" spans="1:103" s="5" customFormat="1" ht="30" customHeight="1" x14ac:dyDescent="0.35">
      <c r="A34" s="22" t="s">
        <v>32</v>
      </c>
      <c r="B34" s="23" t="s">
        <v>33</v>
      </c>
      <c r="C34" s="751"/>
      <c r="D34" s="744"/>
      <c r="E34" s="765"/>
      <c r="F34" s="761"/>
      <c r="G34" s="761"/>
      <c r="H34" s="758"/>
      <c r="I34" s="764"/>
      <c r="J34" s="752"/>
      <c r="K34" s="753"/>
      <c r="L34" s="753"/>
      <c r="M34" s="764" t="s">
        <v>222</v>
      </c>
      <c r="N34" s="764"/>
      <c r="O34" s="752"/>
      <c r="P34" s="753"/>
      <c r="Q34" s="753"/>
      <c r="R34" s="751"/>
      <c r="S34" s="764"/>
      <c r="T34" s="752"/>
      <c r="U34" s="753"/>
      <c r="V34" s="753"/>
      <c r="W34" s="751"/>
      <c r="X34" s="744"/>
      <c r="Y34" s="752"/>
      <c r="Z34" s="753"/>
      <c r="AA34" s="753"/>
      <c r="AB34" s="751"/>
      <c r="AC34" s="725" t="s">
        <v>17</v>
      </c>
      <c r="AD34" s="771"/>
      <c r="AE34" s="755"/>
      <c r="AF34" s="755"/>
      <c r="AG34" s="756"/>
      <c r="AH34" s="757"/>
      <c r="AI34" s="725" t="s">
        <v>17</v>
      </c>
      <c r="AJ34" s="730"/>
      <c r="AK34" s="753"/>
      <c r="AL34" s="758"/>
      <c r="AM34" s="732"/>
      <c r="AN34" s="759"/>
      <c r="AO34" s="777"/>
      <c r="AP34" s="760"/>
      <c r="AQ34" s="777"/>
      <c r="AR34" s="760"/>
      <c r="AS34" s="732"/>
      <c r="AT34" s="761"/>
      <c r="AU34" s="761"/>
      <c r="AV34" s="751"/>
      <c r="AW34" s="744"/>
      <c r="AX34" s="737"/>
      <c r="AY34" s="767"/>
      <c r="AZ34" s="753"/>
      <c r="BA34" s="768"/>
      <c r="BB34" s="837"/>
      <c r="BC34" s="790"/>
      <c r="BD34" s="838"/>
      <c r="BE34" s="791"/>
      <c r="BF34" s="792"/>
      <c r="BG34" s="837"/>
      <c r="BH34" s="790"/>
      <c r="BI34" s="791"/>
      <c r="BJ34" s="791"/>
      <c r="BK34" s="793"/>
      <c r="BL34" s="725" t="s">
        <v>17</v>
      </c>
      <c r="BM34" s="794"/>
      <c r="BN34" s="839"/>
      <c r="BO34" s="740"/>
      <c r="BP34" s="840"/>
      <c r="BQ34" s="796"/>
      <c r="BR34" s="725" t="s">
        <v>17</v>
      </c>
      <c r="BS34" s="732"/>
      <c r="BT34" s="732"/>
      <c r="BU34" s="732"/>
      <c r="BV34" s="732"/>
      <c r="BW34" s="732"/>
      <c r="BX34" s="732"/>
      <c r="BY34" s="732"/>
      <c r="BZ34" s="732"/>
      <c r="CA34" s="732"/>
      <c r="CB34" s="732"/>
      <c r="CC34" s="732"/>
      <c r="CD34" s="732"/>
      <c r="CE34" s="732"/>
      <c r="CF34" s="732"/>
      <c r="CG34" s="732"/>
      <c r="CH34" s="732"/>
      <c r="CI34" s="732"/>
      <c r="CJ34" s="732"/>
      <c r="CK34" s="732"/>
      <c r="CL34" s="732"/>
      <c r="CM34" s="732"/>
      <c r="CN34" s="732"/>
      <c r="CO34" s="732"/>
      <c r="CP34" s="732"/>
      <c r="CQ34" s="732"/>
      <c r="CR34" s="732"/>
      <c r="CS34" s="732"/>
      <c r="CT34" s="732" t="s">
        <v>222</v>
      </c>
      <c r="CU34" s="732"/>
      <c r="CV34" s="841"/>
      <c r="CW34" s="746">
        <v>2</v>
      </c>
      <c r="CX34" s="750">
        <v>38</v>
      </c>
      <c r="CY34" s="1047">
        <f t="shared" si="2"/>
        <v>5.2631578947368416</v>
      </c>
    </row>
    <row r="35" spans="1:103" s="5" customFormat="1" ht="30" customHeight="1" x14ac:dyDescent="0.35">
      <c r="A35" s="24" t="s">
        <v>34</v>
      </c>
      <c r="B35" s="23" t="s">
        <v>35</v>
      </c>
      <c r="C35" s="751"/>
      <c r="D35" s="744"/>
      <c r="E35" s="765"/>
      <c r="F35" s="719"/>
      <c r="G35" s="761"/>
      <c r="H35" s="758"/>
      <c r="I35" s="764"/>
      <c r="J35" s="752"/>
      <c r="K35" s="753"/>
      <c r="L35" s="753"/>
      <c r="M35" s="751"/>
      <c r="N35" s="764"/>
      <c r="O35" s="752"/>
      <c r="P35" s="753"/>
      <c r="Q35" s="753"/>
      <c r="R35" s="751"/>
      <c r="S35" s="764"/>
      <c r="T35" s="752"/>
      <c r="U35" s="753"/>
      <c r="V35" s="753"/>
      <c r="W35" s="751"/>
      <c r="X35" s="744"/>
      <c r="Y35" s="752"/>
      <c r="Z35" s="753"/>
      <c r="AA35" s="753"/>
      <c r="AB35" s="751"/>
      <c r="AC35" s="725" t="s">
        <v>17</v>
      </c>
      <c r="AD35" s="771"/>
      <c r="AE35" s="755"/>
      <c r="AF35" s="755"/>
      <c r="AG35" s="756"/>
      <c r="AH35" s="757"/>
      <c r="AI35" s="725" t="s">
        <v>17</v>
      </c>
      <c r="AJ35" s="730"/>
      <c r="AK35" s="753"/>
      <c r="AL35" s="758"/>
      <c r="AM35" s="732"/>
      <c r="AN35" s="759"/>
      <c r="AO35" s="777"/>
      <c r="AP35" s="760"/>
      <c r="AQ35" s="777"/>
      <c r="AR35" s="760"/>
      <c r="AS35" s="732"/>
      <c r="AT35" s="761"/>
      <c r="AU35" s="761"/>
      <c r="AV35" s="751"/>
      <c r="AW35" s="744"/>
      <c r="AX35" s="737"/>
      <c r="AY35" s="767"/>
      <c r="AZ35" s="753"/>
      <c r="BA35" s="768"/>
      <c r="BB35" s="837"/>
      <c r="BC35" s="790"/>
      <c r="BD35" s="838"/>
      <c r="BE35" s="791"/>
      <c r="BF35" s="792"/>
      <c r="BG35" s="837"/>
      <c r="BH35" s="790"/>
      <c r="BI35" s="791"/>
      <c r="BJ35" s="791"/>
      <c r="BK35" s="793"/>
      <c r="BL35" s="725" t="s">
        <v>17</v>
      </c>
      <c r="BM35" s="794"/>
      <c r="BN35" s="839"/>
      <c r="BO35" s="740"/>
      <c r="BP35" s="840"/>
      <c r="BQ35" s="796"/>
      <c r="BR35" s="725" t="s">
        <v>17</v>
      </c>
      <c r="BS35" s="732"/>
      <c r="BT35" s="732"/>
      <c r="BU35" s="732"/>
      <c r="BV35" s="732"/>
      <c r="BW35" s="732" t="s">
        <v>216</v>
      </c>
      <c r="BX35" s="732"/>
      <c r="BY35" s="732"/>
      <c r="BZ35" s="732"/>
      <c r="CA35" s="732"/>
      <c r="CB35" s="732"/>
      <c r="CC35" s="732"/>
      <c r="CD35" s="732"/>
      <c r="CE35" s="732"/>
      <c r="CF35" s="732"/>
      <c r="CG35" s="732"/>
      <c r="CH35" s="732"/>
      <c r="CI35" s="732"/>
      <c r="CJ35" s="732"/>
      <c r="CK35" s="732"/>
      <c r="CL35" s="732"/>
      <c r="CM35" s="732"/>
      <c r="CN35" s="732"/>
      <c r="CO35" s="732"/>
      <c r="CP35" s="732"/>
      <c r="CQ35" s="732"/>
      <c r="CR35" s="732"/>
      <c r="CS35" s="732"/>
      <c r="CT35" s="732"/>
      <c r="CU35" s="732"/>
      <c r="CV35" s="841"/>
      <c r="CW35" s="746">
        <v>1</v>
      </c>
      <c r="CX35" s="750">
        <v>19</v>
      </c>
      <c r="CY35" s="1047">
        <f t="shared" si="2"/>
        <v>5.2631578947368416</v>
      </c>
    </row>
    <row r="36" spans="1:103" s="5" customFormat="1" ht="30" customHeight="1" x14ac:dyDescent="0.3">
      <c r="A36" s="24" t="s">
        <v>36</v>
      </c>
      <c r="B36" s="23" t="s">
        <v>37</v>
      </c>
      <c r="C36" s="751"/>
      <c r="D36" s="744"/>
      <c r="E36" s="765"/>
      <c r="F36" s="753"/>
      <c r="G36" s="753"/>
      <c r="H36" s="716"/>
      <c r="I36" s="764"/>
      <c r="J36" s="752"/>
      <c r="K36" s="753"/>
      <c r="L36" s="753"/>
      <c r="M36" s="751"/>
      <c r="N36" s="764"/>
      <c r="O36" s="752"/>
      <c r="P36" s="753"/>
      <c r="Q36" s="753"/>
      <c r="R36" s="751"/>
      <c r="S36" s="764"/>
      <c r="T36" s="752"/>
      <c r="U36" s="753"/>
      <c r="V36" s="753"/>
      <c r="W36" s="751"/>
      <c r="X36" s="744"/>
      <c r="Y36" s="752"/>
      <c r="Z36" s="753"/>
      <c r="AA36" s="753"/>
      <c r="AB36" s="751"/>
      <c r="AC36" s="725" t="s">
        <v>17</v>
      </c>
      <c r="AD36" s="771"/>
      <c r="AE36" s="755"/>
      <c r="AF36" s="755"/>
      <c r="AG36" s="756"/>
      <c r="AH36" s="757"/>
      <c r="AI36" s="725" t="s">
        <v>17</v>
      </c>
      <c r="AJ36" s="753"/>
      <c r="AK36" s="753"/>
      <c r="AL36" s="731"/>
      <c r="AM36" s="732"/>
      <c r="AN36" s="759"/>
      <c r="AO36" s="777"/>
      <c r="AP36" s="760"/>
      <c r="AQ36" s="777"/>
      <c r="AR36" s="760"/>
      <c r="AS36" s="732"/>
      <c r="AT36" s="761"/>
      <c r="AU36" s="761"/>
      <c r="AV36" s="751"/>
      <c r="AW36" s="744"/>
      <c r="AX36" s="737"/>
      <c r="AY36" s="767"/>
      <c r="AZ36" s="753"/>
      <c r="BA36" s="768"/>
      <c r="BB36" s="837"/>
      <c r="BC36" s="790"/>
      <c r="BD36" s="838"/>
      <c r="BE36" s="791"/>
      <c r="BF36" s="792"/>
      <c r="BG36" s="837"/>
      <c r="BH36" s="790"/>
      <c r="BI36" s="791"/>
      <c r="BJ36" s="791"/>
      <c r="BK36" s="793"/>
      <c r="BL36" s="725" t="s">
        <v>17</v>
      </c>
      <c r="BM36" s="794"/>
      <c r="BN36" s="839"/>
      <c r="BO36" s="740"/>
      <c r="BP36" s="840"/>
      <c r="BQ36" s="796"/>
      <c r="BR36" s="725" t="s">
        <v>17</v>
      </c>
      <c r="BS36" s="732"/>
      <c r="BT36" s="732"/>
      <c r="BU36" s="732"/>
      <c r="BV36" s="732"/>
      <c r="BW36" s="732"/>
      <c r="BX36" s="732"/>
      <c r="BY36" s="732"/>
      <c r="BZ36" s="1045" t="s">
        <v>227</v>
      </c>
      <c r="CA36" s="732"/>
      <c r="CB36" s="732"/>
      <c r="CC36" s="732"/>
      <c r="CD36" s="732"/>
      <c r="CE36" s="732"/>
      <c r="CF36" s="732"/>
      <c r="CG36" s="732"/>
      <c r="CH36" s="732"/>
      <c r="CI36" s="732"/>
      <c r="CJ36" s="732"/>
      <c r="CK36" s="732"/>
      <c r="CL36" s="732"/>
      <c r="CM36" s="732"/>
      <c r="CN36" s="732"/>
      <c r="CO36" s="732"/>
      <c r="CP36" s="732"/>
      <c r="CQ36" s="732"/>
      <c r="CR36" s="732"/>
      <c r="CS36" s="732"/>
      <c r="CT36" s="732"/>
      <c r="CU36" s="732"/>
      <c r="CV36" s="841"/>
      <c r="CW36" s="730">
        <v>1</v>
      </c>
      <c r="CX36" s="750">
        <v>19</v>
      </c>
      <c r="CY36" s="1047">
        <f t="shared" si="2"/>
        <v>5.2631578947368416</v>
      </c>
    </row>
    <row r="37" spans="1:103" s="5" customFormat="1" ht="30" customHeight="1" x14ac:dyDescent="0.3">
      <c r="A37" s="24" t="s">
        <v>38</v>
      </c>
      <c r="B37" s="23" t="s">
        <v>39</v>
      </c>
      <c r="C37" s="751"/>
      <c r="D37" s="744"/>
      <c r="E37" s="765"/>
      <c r="F37" s="753"/>
      <c r="G37" s="753"/>
      <c r="H37" s="751"/>
      <c r="I37" s="764"/>
      <c r="J37" s="844"/>
      <c r="K37" s="845"/>
      <c r="L37" s="845"/>
      <c r="M37" s="846"/>
      <c r="N37" s="847"/>
      <c r="O37" s="752"/>
      <c r="P37" s="753"/>
      <c r="Q37" s="753"/>
      <c r="R37" s="751"/>
      <c r="S37" s="764"/>
      <c r="T37" s="752"/>
      <c r="U37" s="753"/>
      <c r="V37" s="753"/>
      <c r="W37" s="751"/>
      <c r="X37" s="744"/>
      <c r="Y37" s="752"/>
      <c r="Z37" s="753"/>
      <c r="AA37" s="753"/>
      <c r="AB37" s="751"/>
      <c r="AC37" s="725" t="s">
        <v>17</v>
      </c>
      <c r="AD37" s="771"/>
      <c r="AE37" s="755"/>
      <c r="AF37" s="755"/>
      <c r="AG37" s="756"/>
      <c r="AH37" s="757"/>
      <c r="AI37" s="725" t="s">
        <v>17</v>
      </c>
      <c r="AJ37" s="753"/>
      <c r="AK37" s="753"/>
      <c r="AL37" s="758"/>
      <c r="AM37" s="732"/>
      <c r="AN37" s="759"/>
      <c r="AO37" s="777"/>
      <c r="AP37" s="760"/>
      <c r="AQ37" s="777"/>
      <c r="AR37" s="760"/>
      <c r="AS37" s="732"/>
      <c r="AT37" s="761"/>
      <c r="AU37" s="761"/>
      <c r="AV37" s="751"/>
      <c r="AW37" s="744"/>
      <c r="AX37" s="737"/>
      <c r="AY37" s="767"/>
      <c r="AZ37" s="753"/>
      <c r="BA37" s="768"/>
      <c r="BB37" s="848"/>
      <c r="BC37" s="849"/>
      <c r="BD37" s="850"/>
      <c r="BE37" s="767"/>
      <c r="BF37" s="851"/>
      <c r="BG37" s="769"/>
      <c r="BH37" s="770"/>
      <c r="BI37" s="850"/>
      <c r="BJ37" s="767"/>
      <c r="BK37" s="851"/>
      <c r="BL37" s="725" t="s">
        <v>17</v>
      </c>
      <c r="BM37" s="771"/>
      <c r="BN37" s="852"/>
      <c r="BO37" s="772"/>
      <c r="BP37" s="853"/>
      <c r="BQ37" s="796"/>
      <c r="BR37" s="725" t="s">
        <v>17</v>
      </c>
      <c r="BS37" s="732"/>
      <c r="BT37" s="732"/>
      <c r="BU37" s="732"/>
      <c r="BV37" s="732"/>
      <c r="BW37" s="732"/>
      <c r="BX37" s="732"/>
      <c r="BY37" s="732"/>
      <c r="BZ37" s="732"/>
      <c r="CA37" s="732" t="s">
        <v>228</v>
      </c>
      <c r="CB37" s="732"/>
      <c r="CC37" s="732"/>
      <c r="CD37" s="732"/>
      <c r="CE37" s="732"/>
      <c r="CF37" s="732"/>
      <c r="CG37" s="732"/>
      <c r="CH37" s="732"/>
      <c r="CI37" s="732"/>
      <c r="CJ37" s="732"/>
      <c r="CK37" s="732"/>
      <c r="CL37" s="732"/>
      <c r="CM37" s="732"/>
      <c r="CN37" s="732"/>
      <c r="CO37" s="732"/>
      <c r="CP37" s="732"/>
      <c r="CQ37" s="732"/>
      <c r="CR37" s="732"/>
      <c r="CS37" s="732"/>
      <c r="CT37" s="732"/>
      <c r="CU37" s="732"/>
      <c r="CV37" s="854"/>
      <c r="CW37" s="730">
        <v>1</v>
      </c>
      <c r="CX37" s="750">
        <v>38</v>
      </c>
      <c r="CY37" s="1047">
        <f t="shared" si="2"/>
        <v>2.6315789473684208</v>
      </c>
    </row>
    <row r="38" spans="1:103" s="5" customFormat="1" ht="30" customHeight="1" thickBot="1" x14ac:dyDescent="0.4">
      <c r="A38" s="53" t="s">
        <v>171</v>
      </c>
      <c r="B38" s="23" t="s">
        <v>179</v>
      </c>
      <c r="C38" s="751"/>
      <c r="D38" s="744"/>
      <c r="E38" s="765"/>
      <c r="F38" s="753"/>
      <c r="G38" s="753"/>
      <c r="H38" s="751"/>
      <c r="I38" s="764"/>
      <c r="J38" s="844"/>
      <c r="K38" s="845"/>
      <c r="L38" s="845"/>
      <c r="M38" s="846"/>
      <c r="N38" s="847"/>
      <c r="O38" s="752"/>
      <c r="P38" s="753"/>
      <c r="Q38" s="753"/>
      <c r="R38" s="751"/>
      <c r="S38" s="764"/>
      <c r="T38" s="752"/>
      <c r="U38" s="753"/>
      <c r="V38" s="753"/>
      <c r="W38" s="751"/>
      <c r="X38" s="744"/>
      <c r="Y38" s="752"/>
      <c r="Z38" s="753"/>
      <c r="AA38" s="753"/>
      <c r="AB38" s="751"/>
      <c r="AC38" s="725" t="s">
        <v>17</v>
      </c>
      <c r="AD38" s="771"/>
      <c r="AE38" s="755"/>
      <c r="AF38" s="755"/>
      <c r="AG38" s="756"/>
      <c r="AH38" s="757"/>
      <c r="AI38" s="725" t="s">
        <v>17</v>
      </c>
      <c r="AJ38" s="753"/>
      <c r="AK38" s="753"/>
      <c r="AL38" s="758"/>
      <c r="AM38" s="732"/>
      <c r="AN38" s="759"/>
      <c r="AO38" s="777"/>
      <c r="AP38" s="760"/>
      <c r="AQ38" s="777"/>
      <c r="AR38" s="760"/>
      <c r="AS38" s="732"/>
      <c r="AT38" s="761"/>
      <c r="AU38" s="761"/>
      <c r="AV38" s="751"/>
      <c r="AW38" s="744"/>
      <c r="AX38" s="737"/>
      <c r="AY38" s="767"/>
      <c r="AZ38" s="753"/>
      <c r="BA38" s="768"/>
      <c r="BB38" s="848"/>
      <c r="BC38" s="849"/>
      <c r="BD38" s="850"/>
      <c r="BE38" s="767"/>
      <c r="BF38" s="851"/>
      <c r="BG38" s="769"/>
      <c r="BH38" s="770"/>
      <c r="BI38" s="850"/>
      <c r="BJ38" s="767"/>
      <c r="BK38" s="851"/>
      <c r="BL38" s="725" t="s">
        <v>17</v>
      </c>
      <c r="BM38" s="771"/>
      <c r="BN38" s="852"/>
      <c r="BO38" s="772"/>
      <c r="BP38" s="853"/>
      <c r="BQ38" s="796"/>
      <c r="BR38" s="725" t="s">
        <v>17</v>
      </c>
      <c r="BS38" s="732"/>
      <c r="BT38" s="732"/>
      <c r="BU38" s="732"/>
      <c r="BV38" s="732"/>
      <c r="BW38" s="732"/>
      <c r="BX38" s="732"/>
      <c r="BY38" s="732"/>
      <c r="BZ38" s="732"/>
      <c r="CA38" s="732"/>
      <c r="CB38" s="732"/>
      <c r="CC38" s="732"/>
      <c r="CD38" s="732"/>
      <c r="CE38" s="732"/>
      <c r="CF38" s="732"/>
      <c r="CG38" s="732"/>
      <c r="CH38" s="732" t="s">
        <v>218</v>
      </c>
      <c r="CI38" s="732"/>
      <c r="CJ38" s="732"/>
      <c r="CK38" s="732"/>
      <c r="CL38" s="732"/>
      <c r="CM38" s="732"/>
      <c r="CN38" s="732"/>
      <c r="CO38" s="732"/>
      <c r="CP38" s="732"/>
      <c r="CQ38" s="732"/>
      <c r="CR38" s="732"/>
      <c r="CS38" s="732"/>
      <c r="CT38" s="732"/>
      <c r="CU38" s="732"/>
      <c r="CV38" s="854"/>
      <c r="CW38" s="746">
        <v>1</v>
      </c>
      <c r="CX38" s="797">
        <v>19</v>
      </c>
      <c r="CY38" s="1047">
        <v>5.26</v>
      </c>
    </row>
    <row r="39" spans="1:103" s="5" customFormat="1" ht="27" customHeight="1" x14ac:dyDescent="0.35">
      <c r="A39" s="48" t="s">
        <v>43</v>
      </c>
      <c r="B39" s="33" t="s">
        <v>19</v>
      </c>
      <c r="C39" s="855"/>
      <c r="D39" s="856"/>
      <c r="E39" s="857"/>
      <c r="F39" s="858"/>
      <c r="G39" s="858"/>
      <c r="H39" s="859"/>
      <c r="I39" s="860"/>
      <c r="J39" s="861"/>
      <c r="K39" s="862" t="s">
        <v>215</v>
      </c>
      <c r="L39" s="863"/>
      <c r="M39" s="863"/>
      <c r="N39" s="864"/>
      <c r="O39" s="865"/>
      <c r="P39" s="866"/>
      <c r="Q39" s="866"/>
      <c r="R39" s="855"/>
      <c r="S39" s="860"/>
      <c r="T39" s="865"/>
      <c r="U39" s="866" t="s">
        <v>20</v>
      </c>
      <c r="V39" s="866"/>
      <c r="W39" s="855"/>
      <c r="X39" s="856"/>
      <c r="Y39" s="865"/>
      <c r="Z39" s="866"/>
      <c r="AA39" s="866"/>
      <c r="AB39" s="855"/>
      <c r="AC39" s="725" t="s">
        <v>17</v>
      </c>
      <c r="AD39" s="867"/>
      <c r="AE39" s="868"/>
      <c r="AF39" s="868"/>
      <c r="AG39" s="869"/>
      <c r="AH39" s="870"/>
      <c r="AI39" s="725" t="s">
        <v>17</v>
      </c>
      <c r="AJ39" s="866"/>
      <c r="AK39" s="866"/>
      <c r="AL39" s="859"/>
      <c r="AM39" s="871"/>
      <c r="AN39" s="872"/>
      <c r="AO39" s="873"/>
      <c r="AP39" s="874"/>
      <c r="AQ39" s="873"/>
      <c r="AR39" s="874"/>
      <c r="AS39" s="871"/>
      <c r="AT39" s="858"/>
      <c r="AU39" s="858"/>
      <c r="AV39" s="875"/>
      <c r="AW39" s="876"/>
      <c r="AX39" s="877"/>
      <c r="AY39" s="878"/>
      <c r="AZ39" s="858"/>
      <c r="BA39" s="879"/>
      <c r="BB39" s="880"/>
      <c r="BC39" s="881"/>
      <c r="BD39" s="882"/>
      <c r="BE39" s="883"/>
      <c r="BF39" s="884"/>
      <c r="BG39" s="885"/>
      <c r="BH39" s="886"/>
      <c r="BI39" s="882"/>
      <c r="BJ39" s="883"/>
      <c r="BK39" s="884"/>
      <c r="BL39" s="725" t="s">
        <v>17</v>
      </c>
      <c r="BM39" s="867"/>
      <c r="BN39" s="887"/>
      <c r="BO39" s="740"/>
      <c r="BP39" s="888"/>
      <c r="BQ39" s="889"/>
      <c r="BR39" s="725" t="s">
        <v>17</v>
      </c>
      <c r="BS39" s="812"/>
      <c r="BT39" s="812"/>
      <c r="BU39" s="812"/>
      <c r="BV39" s="812"/>
      <c r="BW39" s="812"/>
      <c r="BX39" s="812" t="s">
        <v>209</v>
      </c>
      <c r="BY39" s="812"/>
      <c r="BZ39" s="812"/>
      <c r="CA39" s="812"/>
      <c r="CB39" s="812"/>
      <c r="CC39" s="812"/>
      <c r="CD39" s="812"/>
      <c r="CE39" s="812"/>
      <c r="CF39" s="812"/>
      <c r="CG39" s="812"/>
      <c r="CH39" s="812"/>
      <c r="CI39" s="812"/>
      <c r="CJ39" s="812"/>
      <c r="CK39" s="812"/>
      <c r="CL39" s="812"/>
      <c r="CM39" s="812" t="s">
        <v>207</v>
      </c>
      <c r="CN39" s="812"/>
      <c r="CO39" s="812"/>
      <c r="CP39" s="812"/>
      <c r="CQ39" s="812"/>
      <c r="CR39" s="812"/>
      <c r="CS39" s="812"/>
      <c r="CT39" s="812"/>
      <c r="CU39" s="812"/>
      <c r="CV39" s="890"/>
      <c r="CW39" s="742">
        <v>4</v>
      </c>
      <c r="CX39" s="743">
        <v>95</v>
      </c>
      <c r="CY39" s="1047">
        <f t="shared" ref="CY39:CY46" si="3">CW39/CX39*100</f>
        <v>4.2105263157894735</v>
      </c>
    </row>
    <row r="40" spans="1:103" s="5" customFormat="1" ht="27" customHeight="1" x14ac:dyDescent="0.35">
      <c r="A40" s="41" t="s">
        <v>21</v>
      </c>
      <c r="B40" s="33" t="s">
        <v>22</v>
      </c>
      <c r="C40" s="855"/>
      <c r="D40" s="856"/>
      <c r="E40" s="857"/>
      <c r="F40" s="858"/>
      <c r="G40" s="858"/>
      <c r="H40" s="875" t="s">
        <v>24</v>
      </c>
      <c r="I40" s="860"/>
      <c r="J40" s="861"/>
      <c r="K40" s="862"/>
      <c r="L40" s="863"/>
      <c r="M40" s="863"/>
      <c r="N40" s="864"/>
      <c r="O40" s="865"/>
      <c r="P40" s="866"/>
      <c r="Q40" s="866"/>
      <c r="R40" s="855"/>
      <c r="S40" s="860"/>
      <c r="T40" s="865"/>
      <c r="U40" s="866"/>
      <c r="V40" s="866"/>
      <c r="W40" s="855" t="s">
        <v>23</v>
      </c>
      <c r="X40" s="856"/>
      <c r="Y40" s="865"/>
      <c r="Z40" s="866"/>
      <c r="AA40" s="866"/>
      <c r="AB40" s="855"/>
      <c r="AC40" s="725" t="s">
        <v>17</v>
      </c>
      <c r="AD40" s="867"/>
      <c r="AE40" s="868"/>
      <c r="AF40" s="868"/>
      <c r="AG40" s="869"/>
      <c r="AH40" s="870"/>
      <c r="AI40" s="725" t="s">
        <v>17</v>
      </c>
      <c r="AJ40" s="866"/>
      <c r="AK40" s="866"/>
      <c r="AL40" s="875"/>
      <c r="AM40" s="871"/>
      <c r="AN40" s="872"/>
      <c r="AO40" s="873"/>
      <c r="AP40" s="874"/>
      <c r="AQ40" s="873"/>
      <c r="AR40" s="874"/>
      <c r="AS40" s="871"/>
      <c r="AT40" s="858"/>
      <c r="AU40" s="858"/>
      <c r="AV40" s="875"/>
      <c r="AW40" s="876"/>
      <c r="AX40" s="877"/>
      <c r="AY40" s="891"/>
      <c r="AZ40" s="858"/>
      <c r="BA40" s="879" t="s">
        <v>24</v>
      </c>
      <c r="BB40" s="880"/>
      <c r="BC40" s="881"/>
      <c r="BD40" s="882"/>
      <c r="BE40" s="883"/>
      <c r="BF40" s="884"/>
      <c r="BG40" s="885"/>
      <c r="BH40" s="886"/>
      <c r="BI40" s="882"/>
      <c r="BJ40" s="883"/>
      <c r="BK40" s="884"/>
      <c r="BL40" s="725" t="s">
        <v>17</v>
      </c>
      <c r="BM40" s="867"/>
      <c r="BN40" s="887"/>
      <c r="BO40" s="740"/>
      <c r="BP40" s="888"/>
      <c r="BQ40" s="892"/>
      <c r="BR40" s="725" t="s">
        <v>17</v>
      </c>
      <c r="BS40" s="812"/>
      <c r="BT40" s="812"/>
      <c r="BU40" s="812"/>
      <c r="BV40" s="812"/>
      <c r="BW40" s="812"/>
      <c r="BX40" s="812"/>
      <c r="BY40" s="812"/>
      <c r="BZ40" s="812"/>
      <c r="CA40" s="812"/>
      <c r="CB40" s="812"/>
      <c r="CC40" s="812"/>
      <c r="CD40" s="812"/>
      <c r="CE40" s="812"/>
      <c r="CF40" s="812"/>
      <c r="CG40" s="812"/>
      <c r="CH40" s="812"/>
      <c r="CI40" s="812"/>
      <c r="CJ40" s="812"/>
      <c r="CK40" s="812"/>
      <c r="CL40" s="812"/>
      <c r="CM40" s="812"/>
      <c r="CN40" s="812"/>
      <c r="CO40" s="812" t="s">
        <v>23</v>
      </c>
      <c r="CP40" s="812"/>
      <c r="CQ40" s="812"/>
      <c r="CR40" s="812"/>
      <c r="CS40" s="812"/>
      <c r="CT40" s="812"/>
      <c r="CU40" s="812"/>
      <c r="CV40" s="890"/>
      <c r="CW40" s="746">
        <v>4</v>
      </c>
      <c r="CX40" s="747">
        <v>76</v>
      </c>
      <c r="CY40" s="1047">
        <f t="shared" si="3"/>
        <v>5.2631578947368416</v>
      </c>
    </row>
    <row r="41" spans="1:103" s="5" customFormat="1" ht="27" customHeight="1" x14ac:dyDescent="0.35">
      <c r="A41" s="41" t="s">
        <v>25</v>
      </c>
      <c r="B41" s="33" t="s">
        <v>26</v>
      </c>
      <c r="C41" s="855"/>
      <c r="D41" s="856"/>
      <c r="E41" s="857"/>
      <c r="F41" s="866" t="s">
        <v>27</v>
      </c>
      <c r="G41" s="866"/>
      <c r="H41" s="855"/>
      <c r="I41" s="860"/>
      <c r="J41" s="861"/>
      <c r="K41" s="893"/>
      <c r="L41" s="893"/>
      <c r="M41" s="894"/>
      <c r="N41" s="864"/>
      <c r="O41" s="865"/>
      <c r="P41" s="866"/>
      <c r="Q41" s="866"/>
      <c r="R41" s="855"/>
      <c r="S41" s="860"/>
      <c r="T41" s="865"/>
      <c r="U41" s="866"/>
      <c r="V41" s="866"/>
      <c r="W41" s="865"/>
      <c r="X41" s="865" t="s">
        <v>27</v>
      </c>
      <c r="Y41" s="865"/>
      <c r="Z41" s="866"/>
      <c r="AA41" s="866"/>
      <c r="AB41" s="855"/>
      <c r="AC41" s="725" t="s">
        <v>17</v>
      </c>
      <c r="AD41" s="867"/>
      <c r="AE41" s="868"/>
      <c r="AF41" s="868"/>
      <c r="AG41" s="869"/>
      <c r="AH41" s="870"/>
      <c r="AI41" s="725" t="s">
        <v>17</v>
      </c>
      <c r="AJ41" s="866"/>
      <c r="AK41" s="866"/>
      <c r="AL41" s="875"/>
      <c r="AM41" s="871"/>
      <c r="AN41" s="872"/>
      <c r="AO41" s="873"/>
      <c r="AP41" s="874"/>
      <c r="AQ41" s="873"/>
      <c r="AR41" s="874"/>
      <c r="AS41" s="871"/>
      <c r="AT41" s="858"/>
      <c r="AU41" s="858"/>
      <c r="AV41" s="875"/>
      <c r="AW41" s="876" t="s">
        <v>27</v>
      </c>
      <c r="AX41" s="877"/>
      <c r="AY41" s="878"/>
      <c r="AZ41" s="858"/>
      <c r="BA41" s="879"/>
      <c r="BB41" s="880"/>
      <c r="BC41" s="881"/>
      <c r="BD41" s="882"/>
      <c r="BE41" s="883"/>
      <c r="BF41" s="884"/>
      <c r="BG41" s="885"/>
      <c r="BH41" s="886"/>
      <c r="BI41" s="882"/>
      <c r="BJ41" s="883"/>
      <c r="BK41" s="884"/>
      <c r="BL41" s="725" t="s">
        <v>17</v>
      </c>
      <c r="BM41" s="867"/>
      <c r="BN41" s="887"/>
      <c r="BO41" s="895"/>
      <c r="BP41" s="888"/>
      <c r="BQ41" s="892"/>
      <c r="BR41" s="725" t="s">
        <v>17</v>
      </c>
      <c r="BS41" s="812"/>
      <c r="BT41" s="812"/>
      <c r="BU41" s="812" t="s">
        <v>27</v>
      </c>
      <c r="BV41" s="812"/>
      <c r="BW41" s="812"/>
      <c r="BX41" s="812"/>
      <c r="BY41" s="812"/>
      <c r="BZ41" s="812"/>
      <c r="CA41" s="812"/>
      <c r="CB41" s="812"/>
      <c r="CC41" s="812"/>
      <c r="CD41" s="812"/>
      <c r="CE41" s="812"/>
      <c r="CF41" s="812"/>
      <c r="CG41" s="812"/>
      <c r="CH41" s="812"/>
      <c r="CI41" s="812"/>
      <c r="CJ41" s="812"/>
      <c r="CK41" s="812"/>
      <c r="CL41" s="812"/>
      <c r="CM41" s="812"/>
      <c r="CN41" s="812"/>
      <c r="CO41" s="812"/>
      <c r="CP41" s="812"/>
      <c r="CQ41" s="812"/>
      <c r="CR41" s="812"/>
      <c r="CS41" s="812"/>
      <c r="CT41" s="812" t="s">
        <v>27</v>
      </c>
      <c r="CU41" s="812"/>
      <c r="CV41" s="890"/>
      <c r="CW41" s="746">
        <v>5</v>
      </c>
      <c r="CX41" s="717">
        <v>76</v>
      </c>
      <c r="CY41" s="1047">
        <f t="shared" si="3"/>
        <v>6.5789473684210522</v>
      </c>
    </row>
    <row r="42" spans="1:103" s="5" customFormat="1" ht="27" customHeight="1" x14ac:dyDescent="0.3">
      <c r="A42" s="41" t="s">
        <v>29</v>
      </c>
      <c r="B42" s="33" t="s">
        <v>30</v>
      </c>
      <c r="C42" s="855"/>
      <c r="D42" s="856"/>
      <c r="E42" s="857"/>
      <c r="F42" s="866"/>
      <c r="G42" s="866"/>
      <c r="H42" s="855"/>
      <c r="I42" s="860"/>
      <c r="J42" s="861"/>
      <c r="K42" s="893"/>
      <c r="L42" s="893"/>
      <c r="M42" s="894"/>
      <c r="N42" s="864"/>
      <c r="O42" s="865"/>
      <c r="P42" s="866"/>
      <c r="Q42" s="866"/>
      <c r="R42" s="855"/>
      <c r="S42" s="860"/>
      <c r="T42" s="865" t="s">
        <v>24</v>
      </c>
      <c r="U42" s="866"/>
      <c r="V42" s="866"/>
      <c r="W42" s="855"/>
      <c r="X42" s="856"/>
      <c r="Y42" s="865"/>
      <c r="Z42" s="866"/>
      <c r="AA42" s="866"/>
      <c r="AB42" s="855"/>
      <c r="AC42" s="725" t="s">
        <v>17</v>
      </c>
      <c r="AD42" s="867"/>
      <c r="AE42" s="868"/>
      <c r="AF42" s="868"/>
      <c r="AG42" s="869"/>
      <c r="AH42" s="870"/>
      <c r="AI42" s="725" t="s">
        <v>17</v>
      </c>
      <c r="AJ42" s="896"/>
      <c r="AK42" s="866"/>
      <c r="AL42" s="875"/>
      <c r="AM42" s="871"/>
      <c r="AN42" s="872"/>
      <c r="AO42" s="873"/>
      <c r="AP42" s="874"/>
      <c r="AQ42" s="873"/>
      <c r="AR42" s="874"/>
      <c r="AS42" s="871"/>
      <c r="AT42" s="858"/>
      <c r="AU42" s="858"/>
      <c r="AV42" s="875"/>
      <c r="AW42" s="876"/>
      <c r="AX42" s="877"/>
      <c r="AY42" s="878"/>
      <c r="AZ42" s="858"/>
      <c r="BA42" s="879"/>
      <c r="BB42" s="880"/>
      <c r="BC42" s="881"/>
      <c r="BD42" s="882"/>
      <c r="BE42" s="883"/>
      <c r="BF42" s="884"/>
      <c r="BG42" s="885"/>
      <c r="BH42" s="886"/>
      <c r="BI42" s="882" t="s">
        <v>31</v>
      </c>
      <c r="BJ42" s="883"/>
      <c r="BK42" s="884"/>
      <c r="BL42" s="725" t="s">
        <v>17</v>
      </c>
      <c r="BM42" s="867"/>
      <c r="BN42" s="887"/>
      <c r="BO42" s="897"/>
      <c r="BP42" s="888"/>
      <c r="BQ42" s="892"/>
      <c r="BR42" s="725" t="s">
        <v>17</v>
      </c>
      <c r="BS42" s="812"/>
      <c r="BT42" s="812"/>
      <c r="BU42" s="812"/>
      <c r="BV42" s="812"/>
      <c r="BW42" s="812"/>
      <c r="BX42" s="812"/>
      <c r="BY42" s="812"/>
      <c r="BZ42" s="812"/>
      <c r="CA42" s="812"/>
      <c r="CB42" s="812"/>
      <c r="CC42" s="812"/>
      <c r="CD42" s="812"/>
      <c r="CE42" s="812"/>
      <c r="CF42" s="812"/>
      <c r="CG42" s="812"/>
      <c r="CH42" s="812"/>
      <c r="CI42" s="812"/>
      <c r="CJ42" s="812"/>
      <c r="CK42" s="812"/>
      <c r="CL42" s="812" t="s">
        <v>24</v>
      </c>
      <c r="CM42" s="812"/>
      <c r="CN42" s="812"/>
      <c r="CO42" s="812"/>
      <c r="CP42" s="812"/>
      <c r="CQ42" s="812"/>
      <c r="CR42" s="812"/>
      <c r="CS42" s="812"/>
      <c r="CT42" s="812"/>
      <c r="CU42" s="812"/>
      <c r="CV42" s="890"/>
      <c r="CW42" s="730">
        <v>3</v>
      </c>
      <c r="CX42" s="750">
        <v>57</v>
      </c>
      <c r="CY42" s="1047">
        <f t="shared" si="3"/>
        <v>5.2631578947368416</v>
      </c>
    </row>
    <row r="43" spans="1:103" s="5" customFormat="1" ht="27" customHeight="1" x14ac:dyDescent="0.35">
      <c r="A43" s="42" t="s">
        <v>32</v>
      </c>
      <c r="B43" s="43" t="s">
        <v>33</v>
      </c>
      <c r="C43" s="855"/>
      <c r="D43" s="856"/>
      <c r="E43" s="857"/>
      <c r="F43" s="896"/>
      <c r="G43" s="866"/>
      <c r="H43" s="855"/>
      <c r="I43" s="860"/>
      <c r="J43" s="861"/>
      <c r="K43" s="893"/>
      <c r="L43" s="893"/>
      <c r="M43" s="894"/>
      <c r="N43" s="864"/>
      <c r="O43" s="865"/>
      <c r="P43" s="866"/>
      <c r="Q43" s="866" t="s">
        <v>219</v>
      </c>
      <c r="R43" s="855"/>
      <c r="S43" s="860"/>
      <c r="T43" s="865"/>
      <c r="U43" s="866"/>
      <c r="V43" s="866"/>
      <c r="W43" s="855"/>
      <c r="X43" s="856"/>
      <c r="Y43" s="865"/>
      <c r="Z43" s="866"/>
      <c r="AA43" s="866"/>
      <c r="AB43" s="855"/>
      <c r="AC43" s="725" t="s">
        <v>17</v>
      </c>
      <c r="AD43" s="867"/>
      <c r="AE43" s="868"/>
      <c r="AF43" s="868"/>
      <c r="AG43" s="869"/>
      <c r="AH43" s="870"/>
      <c r="AI43" s="725" t="s">
        <v>17</v>
      </c>
      <c r="AJ43" s="896"/>
      <c r="AK43" s="866"/>
      <c r="AL43" s="875"/>
      <c r="AM43" s="871"/>
      <c r="AN43" s="872"/>
      <c r="AO43" s="873"/>
      <c r="AP43" s="874"/>
      <c r="AQ43" s="873"/>
      <c r="AR43" s="874"/>
      <c r="AS43" s="871"/>
      <c r="AT43" s="858"/>
      <c r="AU43" s="858"/>
      <c r="AV43" s="875"/>
      <c r="AW43" s="876"/>
      <c r="AX43" s="877"/>
      <c r="AY43" s="878"/>
      <c r="AZ43" s="858"/>
      <c r="BA43" s="879"/>
      <c r="BB43" s="880"/>
      <c r="BC43" s="881"/>
      <c r="BD43" s="882"/>
      <c r="BE43" s="883"/>
      <c r="BF43" s="884"/>
      <c r="BG43" s="885"/>
      <c r="BH43" s="886"/>
      <c r="BI43" s="882"/>
      <c r="BJ43" s="883"/>
      <c r="BK43" s="884"/>
      <c r="BL43" s="725" t="s">
        <v>17</v>
      </c>
      <c r="BM43" s="867"/>
      <c r="BN43" s="887"/>
      <c r="BO43" s="897"/>
      <c r="BP43" s="888"/>
      <c r="BQ43" s="892"/>
      <c r="BR43" s="725" t="s">
        <v>17</v>
      </c>
      <c r="BS43" s="812"/>
      <c r="BT43" s="812"/>
      <c r="BU43" s="812"/>
      <c r="BV43" s="812"/>
      <c r="BW43" s="812"/>
      <c r="BX43" s="812"/>
      <c r="BY43" s="812"/>
      <c r="BZ43" s="812"/>
      <c r="CA43" s="812"/>
      <c r="CB43" s="812"/>
      <c r="CC43" s="812"/>
      <c r="CD43" s="812"/>
      <c r="CE43" s="812"/>
      <c r="CF43" s="812"/>
      <c r="CG43" s="812"/>
      <c r="CH43" s="812"/>
      <c r="CI43" s="812"/>
      <c r="CJ43" s="812"/>
      <c r="CK43" s="812"/>
      <c r="CL43" s="812"/>
      <c r="CM43" s="812"/>
      <c r="CN43" s="812"/>
      <c r="CO43" s="812"/>
      <c r="CP43" s="812" t="s">
        <v>229</v>
      </c>
      <c r="CQ43" s="812"/>
      <c r="CR43" s="812"/>
      <c r="CS43" s="812"/>
      <c r="CT43" s="812"/>
      <c r="CU43" s="812"/>
      <c r="CV43" s="890"/>
      <c r="CW43" s="746">
        <v>2</v>
      </c>
      <c r="CX43" s="750">
        <v>38</v>
      </c>
      <c r="CY43" s="1047">
        <f t="shared" si="3"/>
        <v>5.2631578947368416</v>
      </c>
    </row>
    <row r="44" spans="1:103" s="5" customFormat="1" ht="27" customHeight="1" x14ac:dyDescent="0.35">
      <c r="A44" s="44" t="s">
        <v>34</v>
      </c>
      <c r="B44" s="43" t="s">
        <v>35</v>
      </c>
      <c r="C44" s="855"/>
      <c r="D44" s="856"/>
      <c r="E44" s="857"/>
      <c r="F44" s="866"/>
      <c r="G44" s="866"/>
      <c r="H44" s="898"/>
      <c r="I44" s="860"/>
      <c r="J44" s="861"/>
      <c r="K44" s="893"/>
      <c r="L44" s="893"/>
      <c r="M44" s="894"/>
      <c r="N44" s="864"/>
      <c r="O44" s="865"/>
      <c r="P44" s="866"/>
      <c r="Q44" s="866"/>
      <c r="R44" s="855"/>
      <c r="S44" s="860"/>
      <c r="T44" s="865"/>
      <c r="U44" s="866"/>
      <c r="V44" s="866"/>
      <c r="W44" s="855"/>
      <c r="X44" s="856"/>
      <c r="Y44" s="865"/>
      <c r="Z44" s="866"/>
      <c r="AA44" s="866"/>
      <c r="AB44" s="855"/>
      <c r="AC44" s="725" t="s">
        <v>17</v>
      </c>
      <c r="AD44" s="867"/>
      <c r="AE44" s="868"/>
      <c r="AF44" s="868"/>
      <c r="AG44" s="869"/>
      <c r="AH44" s="870"/>
      <c r="AI44" s="725" t="s">
        <v>17</v>
      </c>
      <c r="AJ44" s="866"/>
      <c r="AK44" s="866"/>
      <c r="AL44" s="859"/>
      <c r="AM44" s="871"/>
      <c r="AN44" s="872"/>
      <c r="AO44" s="873"/>
      <c r="AP44" s="874"/>
      <c r="AQ44" s="873"/>
      <c r="AR44" s="874"/>
      <c r="AS44" s="871"/>
      <c r="AT44" s="858"/>
      <c r="AU44" s="858"/>
      <c r="AV44" s="875"/>
      <c r="AW44" s="876"/>
      <c r="AX44" s="877"/>
      <c r="AY44" s="878"/>
      <c r="AZ44" s="858"/>
      <c r="BA44" s="879"/>
      <c r="BB44" s="880"/>
      <c r="BC44" s="881"/>
      <c r="BD44" s="882"/>
      <c r="BE44" s="883"/>
      <c r="BF44" s="884"/>
      <c r="BG44" s="885"/>
      <c r="BH44" s="886"/>
      <c r="BI44" s="882"/>
      <c r="BJ44" s="883"/>
      <c r="BK44" s="884"/>
      <c r="BL44" s="725" t="s">
        <v>17</v>
      </c>
      <c r="BM44" s="867"/>
      <c r="BN44" s="887"/>
      <c r="BO44" s="897"/>
      <c r="BP44" s="888"/>
      <c r="BQ44" s="892"/>
      <c r="BR44" s="725" t="s">
        <v>17</v>
      </c>
      <c r="BS44" s="812"/>
      <c r="BT44" s="812"/>
      <c r="BU44" s="812"/>
      <c r="BV44" s="812"/>
      <c r="BW44" s="812"/>
      <c r="BX44" s="812"/>
      <c r="BY44" s="812" t="s">
        <v>27</v>
      </c>
      <c r="BZ44" s="812"/>
      <c r="CA44" s="812"/>
      <c r="CB44" s="812"/>
      <c r="CC44" s="812"/>
      <c r="CD44" s="812"/>
      <c r="CE44" s="812"/>
      <c r="CF44" s="812"/>
      <c r="CG44" s="812"/>
      <c r="CH44" s="812"/>
      <c r="CI44" s="812"/>
      <c r="CJ44" s="812"/>
      <c r="CK44" s="812"/>
      <c r="CL44" s="812"/>
      <c r="CM44" s="812"/>
      <c r="CN44" s="812"/>
      <c r="CO44" s="812"/>
      <c r="CP44" s="812"/>
      <c r="CQ44" s="812"/>
      <c r="CR44" s="812"/>
      <c r="CS44" s="812"/>
      <c r="CT44" s="812"/>
      <c r="CU44" s="812"/>
      <c r="CV44" s="890"/>
      <c r="CW44" s="746">
        <v>1</v>
      </c>
      <c r="CX44" s="750">
        <v>19</v>
      </c>
      <c r="CY44" s="1047">
        <f t="shared" si="3"/>
        <v>5.2631578947368416</v>
      </c>
    </row>
    <row r="45" spans="1:103" s="5" customFormat="1" ht="27" customHeight="1" x14ac:dyDescent="0.3">
      <c r="A45" s="44" t="s">
        <v>36</v>
      </c>
      <c r="B45" s="43" t="s">
        <v>37</v>
      </c>
      <c r="C45" s="855"/>
      <c r="D45" s="856"/>
      <c r="E45" s="857"/>
      <c r="F45" s="866"/>
      <c r="G45" s="866"/>
      <c r="H45" s="855"/>
      <c r="I45" s="860"/>
      <c r="J45" s="861"/>
      <c r="K45" s="893"/>
      <c r="L45" s="893"/>
      <c r="M45" s="894"/>
      <c r="N45" s="864"/>
      <c r="O45" s="865"/>
      <c r="P45" s="866"/>
      <c r="Q45" s="866"/>
      <c r="R45" s="855"/>
      <c r="S45" s="860"/>
      <c r="T45" s="865"/>
      <c r="U45" s="866"/>
      <c r="V45" s="866"/>
      <c r="W45" s="855"/>
      <c r="X45" s="856"/>
      <c r="Y45" s="865"/>
      <c r="Z45" s="866"/>
      <c r="AA45" s="866"/>
      <c r="AB45" s="855"/>
      <c r="AC45" s="725" t="s">
        <v>17</v>
      </c>
      <c r="AD45" s="867"/>
      <c r="AE45" s="868"/>
      <c r="AF45" s="868"/>
      <c r="AG45" s="869"/>
      <c r="AH45" s="870"/>
      <c r="AI45" s="725" t="s">
        <v>17</v>
      </c>
      <c r="AJ45" s="866"/>
      <c r="AK45" s="866"/>
      <c r="AL45" s="875"/>
      <c r="AM45" s="871"/>
      <c r="AN45" s="872"/>
      <c r="AO45" s="873"/>
      <c r="AP45" s="874"/>
      <c r="AQ45" s="873"/>
      <c r="AR45" s="874"/>
      <c r="AS45" s="871"/>
      <c r="AT45" s="858"/>
      <c r="AU45" s="858"/>
      <c r="AV45" s="875"/>
      <c r="AW45" s="876"/>
      <c r="AX45" s="877"/>
      <c r="AY45" s="878"/>
      <c r="AZ45" s="858"/>
      <c r="BA45" s="879"/>
      <c r="BB45" s="880"/>
      <c r="BC45" s="881"/>
      <c r="BD45" s="882"/>
      <c r="BE45" s="883"/>
      <c r="BF45" s="884"/>
      <c r="BG45" s="885"/>
      <c r="BH45" s="886"/>
      <c r="BI45" s="882"/>
      <c r="BJ45" s="883"/>
      <c r="BK45" s="884"/>
      <c r="BL45" s="725" t="s">
        <v>17</v>
      </c>
      <c r="BM45" s="867"/>
      <c r="BN45" s="887"/>
      <c r="BO45" s="895"/>
      <c r="BP45" s="888"/>
      <c r="BQ45" s="892"/>
      <c r="BR45" s="725" t="s">
        <v>17</v>
      </c>
      <c r="BS45" s="812"/>
      <c r="BT45" s="812"/>
      <c r="BU45" s="812"/>
      <c r="BV45" s="812"/>
      <c r="BW45" s="812"/>
      <c r="BX45" s="812"/>
      <c r="BY45" s="812"/>
      <c r="BZ45" s="812"/>
      <c r="CA45" s="812"/>
      <c r="CB45" s="812"/>
      <c r="CC45" s="812"/>
      <c r="CD45" s="812"/>
      <c r="CE45" s="812"/>
      <c r="CF45" s="812"/>
      <c r="CG45" s="812" t="s">
        <v>221</v>
      </c>
      <c r="CH45" s="812"/>
      <c r="CI45" s="812"/>
      <c r="CJ45" s="812"/>
      <c r="CK45" s="812"/>
      <c r="CL45" s="812"/>
      <c r="CM45" s="812"/>
      <c r="CN45" s="812"/>
      <c r="CO45" s="812"/>
      <c r="CP45" s="812"/>
      <c r="CQ45" s="812"/>
      <c r="CR45" s="812"/>
      <c r="CS45" s="812"/>
      <c r="CT45" s="812"/>
      <c r="CU45" s="812"/>
      <c r="CV45" s="890"/>
      <c r="CW45" s="730">
        <v>1</v>
      </c>
      <c r="CX45" s="750">
        <v>19</v>
      </c>
      <c r="CY45" s="1047">
        <f t="shared" si="3"/>
        <v>5.2631578947368416</v>
      </c>
    </row>
    <row r="46" spans="1:103" s="5" customFormat="1" ht="27" customHeight="1" x14ac:dyDescent="0.3">
      <c r="A46" s="44" t="s">
        <v>38</v>
      </c>
      <c r="B46" s="43" t="s">
        <v>39</v>
      </c>
      <c r="C46" s="855"/>
      <c r="D46" s="856"/>
      <c r="E46" s="857"/>
      <c r="F46" s="866"/>
      <c r="G46" s="866"/>
      <c r="H46" s="855"/>
      <c r="I46" s="860"/>
      <c r="J46" s="861"/>
      <c r="K46" s="893"/>
      <c r="L46" s="893"/>
      <c r="M46" s="894"/>
      <c r="N46" s="864"/>
      <c r="O46" s="865"/>
      <c r="P46" s="866"/>
      <c r="Q46" s="866"/>
      <c r="R46" s="855"/>
      <c r="S46" s="860"/>
      <c r="T46" s="865"/>
      <c r="U46" s="866"/>
      <c r="V46" s="866"/>
      <c r="W46" s="855"/>
      <c r="X46" s="856"/>
      <c r="Y46" s="865"/>
      <c r="Z46" s="866"/>
      <c r="AA46" s="866"/>
      <c r="AB46" s="855"/>
      <c r="AC46" s="725" t="s">
        <v>17</v>
      </c>
      <c r="AD46" s="867"/>
      <c r="AE46" s="868"/>
      <c r="AF46" s="868"/>
      <c r="AG46" s="869"/>
      <c r="AH46" s="870"/>
      <c r="AI46" s="725" t="s">
        <v>17</v>
      </c>
      <c r="AJ46" s="866"/>
      <c r="AK46" s="866"/>
      <c r="AL46" s="875"/>
      <c r="AM46" s="871"/>
      <c r="AN46" s="872"/>
      <c r="AO46" s="873"/>
      <c r="AP46" s="874"/>
      <c r="AQ46" s="873"/>
      <c r="AR46" s="874"/>
      <c r="AS46" s="871"/>
      <c r="AT46" s="858"/>
      <c r="AU46" s="858"/>
      <c r="AV46" s="875"/>
      <c r="AW46" s="876"/>
      <c r="AX46" s="877"/>
      <c r="AY46" s="878"/>
      <c r="AZ46" s="858"/>
      <c r="BA46" s="879"/>
      <c r="BB46" s="880"/>
      <c r="BC46" s="881"/>
      <c r="BD46" s="882"/>
      <c r="BE46" s="883"/>
      <c r="BF46" s="884"/>
      <c r="BG46" s="885"/>
      <c r="BH46" s="886"/>
      <c r="BI46" s="882"/>
      <c r="BJ46" s="883"/>
      <c r="BK46" s="884"/>
      <c r="BL46" s="725" t="s">
        <v>17</v>
      </c>
      <c r="BM46" s="867"/>
      <c r="BN46" s="887"/>
      <c r="BO46" s="895"/>
      <c r="BP46" s="888"/>
      <c r="BQ46" s="892"/>
      <c r="BR46" s="725" t="s">
        <v>17</v>
      </c>
      <c r="BS46" s="812"/>
      <c r="BT46" s="812" t="s">
        <v>212</v>
      </c>
      <c r="BU46" s="812"/>
      <c r="BV46" s="812"/>
      <c r="BW46" s="812"/>
      <c r="BX46" s="812"/>
      <c r="BY46" s="812"/>
      <c r="BZ46" s="812"/>
      <c r="CA46" s="812"/>
      <c r="CB46" s="812"/>
      <c r="CC46" s="812"/>
      <c r="CD46" s="812"/>
      <c r="CE46" s="812"/>
      <c r="CF46" s="812"/>
      <c r="CG46" s="812"/>
      <c r="CH46" s="812"/>
      <c r="CI46" s="812"/>
      <c r="CJ46" s="812"/>
      <c r="CK46" s="812"/>
      <c r="CL46" s="812"/>
      <c r="CM46" s="812"/>
      <c r="CN46" s="812"/>
      <c r="CO46" s="812"/>
      <c r="CP46" s="812"/>
      <c r="CQ46" s="812"/>
      <c r="CR46" s="812"/>
      <c r="CS46" s="812"/>
      <c r="CT46" s="812"/>
      <c r="CU46" s="812"/>
      <c r="CV46" s="890"/>
      <c r="CW46" s="730">
        <v>1</v>
      </c>
      <c r="CX46" s="750">
        <v>38</v>
      </c>
      <c r="CY46" s="1047">
        <f t="shared" si="3"/>
        <v>2.6315789473684208</v>
      </c>
    </row>
    <row r="47" spans="1:103" s="5" customFormat="1" ht="27" customHeight="1" x14ac:dyDescent="0.35">
      <c r="A47" s="524" t="s">
        <v>171</v>
      </c>
      <c r="B47" s="43" t="s">
        <v>179</v>
      </c>
      <c r="C47" s="855"/>
      <c r="D47" s="856"/>
      <c r="E47" s="857"/>
      <c r="F47" s="866"/>
      <c r="G47" s="866"/>
      <c r="H47" s="855"/>
      <c r="I47" s="860"/>
      <c r="J47" s="861"/>
      <c r="K47" s="893"/>
      <c r="L47" s="893"/>
      <c r="M47" s="894"/>
      <c r="N47" s="864"/>
      <c r="O47" s="865"/>
      <c r="P47" s="866"/>
      <c r="Q47" s="866"/>
      <c r="R47" s="855"/>
      <c r="S47" s="860"/>
      <c r="T47" s="865"/>
      <c r="U47" s="866"/>
      <c r="V47" s="866"/>
      <c r="W47" s="855"/>
      <c r="X47" s="856"/>
      <c r="Y47" s="865"/>
      <c r="Z47" s="866"/>
      <c r="AA47" s="866"/>
      <c r="AB47" s="855"/>
      <c r="AC47" s="725" t="s">
        <v>17</v>
      </c>
      <c r="AD47" s="867"/>
      <c r="AE47" s="868"/>
      <c r="AF47" s="868"/>
      <c r="AG47" s="869"/>
      <c r="AH47" s="870"/>
      <c r="AI47" s="725" t="s">
        <v>17</v>
      </c>
      <c r="AJ47" s="896"/>
      <c r="AK47" s="866"/>
      <c r="AL47" s="875"/>
      <c r="AM47" s="871"/>
      <c r="AN47" s="872"/>
      <c r="AO47" s="873"/>
      <c r="AP47" s="874"/>
      <c r="AQ47" s="873"/>
      <c r="AR47" s="874"/>
      <c r="AS47" s="871"/>
      <c r="AT47" s="858"/>
      <c r="AU47" s="858"/>
      <c r="AV47" s="875"/>
      <c r="AW47" s="876"/>
      <c r="AX47" s="877"/>
      <c r="AY47" s="878"/>
      <c r="AZ47" s="858"/>
      <c r="BA47" s="879"/>
      <c r="BB47" s="880"/>
      <c r="BC47" s="881"/>
      <c r="BD47" s="882"/>
      <c r="BE47" s="883"/>
      <c r="BF47" s="884"/>
      <c r="BG47" s="885"/>
      <c r="BH47" s="886"/>
      <c r="BI47" s="882"/>
      <c r="BJ47" s="883"/>
      <c r="BK47" s="884"/>
      <c r="BL47" s="725" t="s">
        <v>17</v>
      </c>
      <c r="BM47" s="867"/>
      <c r="BN47" s="887"/>
      <c r="BO47" s="897"/>
      <c r="BP47" s="888"/>
      <c r="BQ47" s="892"/>
      <c r="BR47" s="725" t="s">
        <v>17</v>
      </c>
      <c r="BS47" s="812"/>
      <c r="BT47" s="812"/>
      <c r="BU47" s="812"/>
      <c r="BV47" s="812"/>
      <c r="BW47" s="812"/>
      <c r="BX47" s="812"/>
      <c r="BY47" s="812"/>
      <c r="BZ47" s="812"/>
      <c r="CA47" s="812"/>
      <c r="CB47" s="812"/>
      <c r="CC47" s="812" t="s">
        <v>218</v>
      </c>
      <c r="CD47" s="812"/>
      <c r="CE47" s="812"/>
      <c r="CF47" s="812"/>
      <c r="CG47" s="812"/>
      <c r="CH47" s="812"/>
      <c r="CI47" s="812"/>
      <c r="CJ47" s="812"/>
      <c r="CK47" s="812"/>
      <c r="CL47" s="812"/>
      <c r="CM47" s="812"/>
      <c r="CN47" s="812"/>
      <c r="CO47" s="812"/>
      <c r="CP47" s="812"/>
      <c r="CQ47" s="812"/>
      <c r="CR47" s="812"/>
      <c r="CS47" s="812"/>
      <c r="CT47" s="812"/>
      <c r="CU47" s="812"/>
      <c r="CV47" s="890"/>
      <c r="CW47" s="746">
        <v>1</v>
      </c>
      <c r="CX47" s="797">
        <v>19</v>
      </c>
      <c r="CY47" s="1047">
        <v>5.26</v>
      </c>
    </row>
    <row r="49" spans="3:42" s="1" customForma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3:42" s="1" customFormat="1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3:42" s="1" customFormat="1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8"/>
      <c r="AF51" s="58"/>
      <c r="AG51" s="58"/>
      <c r="AH51" s="58"/>
      <c r="AI51" s="58"/>
      <c r="AJ51" s="58"/>
      <c r="AK51" s="57"/>
      <c r="AL51" s="57"/>
      <c r="AM51" s="57"/>
      <c r="AN51" s="57"/>
      <c r="AO51" s="57"/>
      <c r="AP51" s="57"/>
    </row>
    <row r="52" spans="3:42" s="1" customFormat="1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3:42" s="1" customFormat="1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3:42" s="1" customFormat="1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3:42" s="1" customFormat="1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</row>
    <row r="56" spans="3:42" s="1" customFormat="1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3:42" s="1" customForma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63"/>
      <c r="U57" s="63"/>
      <c r="V57" s="54"/>
      <c r="W57" s="54"/>
      <c r="X57" s="54"/>
      <c r="Y57" s="54"/>
      <c r="Z57" s="54"/>
      <c r="AA57" s="54"/>
      <c r="AB57" s="54"/>
      <c r="AC57" s="54"/>
      <c r="AD57" s="2"/>
      <c r="AE57" s="2"/>
      <c r="AF57" s="2"/>
      <c r="AG57" s="2"/>
      <c r="AH57" s="2"/>
      <c r="AI57" s="2"/>
      <c r="AJ57" s="54"/>
      <c r="AK57" s="54"/>
      <c r="AL57" s="54"/>
      <c r="AM57" s="54"/>
      <c r="AN57" s="54"/>
      <c r="AO57" s="54"/>
      <c r="AP57" s="54"/>
    </row>
    <row r="58" spans="3:42" s="1" customFormat="1" ht="72.75" customHeigh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095"/>
      <c r="U58" s="1095"/>
      <c r="V58" s="1095"/>
      <c r="W58" s="482"/>
      <c r="X58" s="2"/>
      <c r="Y58" s="2"/>
      <c r="Z58" s="2"/>
      <c r="AA58" s="2"/>
      <c r="AB58" s="2"/>
      <c r="AC58" s="2"/>
      <c r="AD58" s="1096"/>
      <c r="AE58" s="1096"/>
      <c r="AF58" s="1096"/>
      <c r="AG58" s="1096"/>
      <c r="AH58" s="485"/>
      <c r="AI58" s="486"/>
      <c r="AJ58" s="1097"/>
      <c r="AK58" s="1097"/>
      <c r="AL58" s="1097"/>
      <c r="AM58" s="482"/>
      <c r="AN58" s="486"/>
      <c r="AO58" s="2"/>
      <c r="AP58" s="2"/>
    </row>
    <row r="59" spans="3:42" s="1" customFormat="1" ht="24.75" customHeight="1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098"/>
      <c r="U59" s="1098"/>
      <c r="V59" s="1098"/>
      <c r="W59" s="483"/>
      <c r="X59" s="2"/>
      <c r="Y59" s="2"/>
      <c r="Z59" s="2"/>
      <c r="AA59" s="2"/>
      <c r="AB59" s="2"/>
      <c r="AC59" s="2"/>
      <c r="AD59" s="1099"/>
      <c r="AE59" s="1099"/>
      <c r="AF59" s="1099"/>
      <c r="AG59" s="1099"/>
      <c r="AH59" s="487"/>
      <c r="AI59" s="486"/>
      <c r="AJ59" s="1100"/>
      <c r="AK59" s="1100"/>
      <c r="AL59" s="1100"/>
      <c r="AM59" s="488"/>
      <c r="AN59" s="486"/>
      <c r="AO59" s="2"/>
      <c r="AP59" s="2"/>
    </row>
    <row r="60" spans="3:42" s="1" customFormat="1" ht="15" customHeight="1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1098"/>
      <c r="U60" s="1098"/>
      <c r="V60" s="1098"/>
      <c r="W60" s="484"/>
      <c r="X60" s="2"/>
      <c r="Y60" s="2"/>
      <c r="Z60" s="2"/>
      <c r="AA60" s="2"/>
      <c r="AB60" s="2"/>
      <c r="AC60" s="2"/>
      <c r="AD60" s="1099"/>
      <c r="AE60" s="1099"/>
      <c r="AF60" s="1099"/>
      <c r="AG60" s="1099"/>
      <c r="AH60" s="487"/>
      <c r="AI60" s="486"/>
      <c r="AJ60" s="1101"/>
      <c r="AK60" s="1101"/>
      <c r="AL60" s="1101"/>
      <c r="AM60" s="489"/>
      <c r="AN60" s="486"/>
      <c r="AO60" s="2"/>
      <c r="AP60" s="2"/>
    </row>
    <row r="61" spans="3:42" s="1" customFormat="1" ht="15" customHeight="1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098"/>
      <c r="U61" s="1098"/>
      <c r="V61" s="1098"/>
      <c r="W61" s="484"/>
      <c r="X61" s="2"/>
      <c r="Y61" s="2"/>
      <c r="Z61" s="2"/>
      <c r="AA61" s="2"/>
      <c r="AB61" s="2"/>
      <c r="AC61" s="2"/>
      <c r="AD61" s="1102"/>
      <c r="AE61" s="1102"/>
      <c r="AF61" s="1102"/>
      <c r="AG61" s="1102"/>
      <c r="AH61" s="487"/>
      <c r="AI61" s="486"/>
      <c r="AJ61" s="1100"/>
      <c r="AK61" s="1100"/>
      <c r="AL61" s="1100"/>
      <c r="AM61" s="490"/>
      <c r="AN61" s="486"/>
      <c r="AO61" s="2"/>
      <c r="AP61" s="2"/>
    </row>
    <row r="62" spans="3:42" s="1" customFormat="1" ht="15" customHeight="1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103"/>
      <c r="U62" s="1103"/>
      <c r="V62" s="1103"/>
      <c r="W62" s="484"/>
      <c r="X62" s="2"/>
      <c r="Y62" s="2"/>
      <c r="Z62" s="2"/>
      <c r="AA62" s="2"/>
      <c r="AB62" s="2"/>
      <c r="AC62" s="2"/>
      <c r="AD62" s="1099"/>
      <c r="AE62" s="1099"/>
      <c r="AF62" s="1099"/>
      <c r="AG62" s="1099"/>
      <c r="AH62" s="487"/>
      <c r="AI62" s="486"/>
      <c r="AJ62" s="486"/>
      <c r="AK62" s="486"/>
      <c r="AL62" s="486"/>
      <c r="AM62" s="486"/>
      <c r="AN62" s="486"/>
      <c r="AO62" s="2"/>
      <c r="AP62" s="2"/>
    </row>
    <row r="63" spans="3:42" s="1" customFormat="1" ht="24.75" customHeight="1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103"/>
      <c r="U63" s="1103"/>
      <c r="V63" s="1103"/>
      <c r="W63" s="483"/>
      <c r="X63" s="2"/>
      <c r="Y63" s="2"/>
      <c r="Z63" s="2"/>
      <c r="AA63" s="2"/>
      <c r="AB63" s="2"/>
      <c r="AC63" s="2"/>
      <c r="AD63" s="1102"/>
      <c r="AE63" s="1102"/>
      <c r="AF63" s="1102"/>
      <c r="AG63" s="1102"/>
      <c r="AH63" s="487"/>
      <c r="AI63" s="486"/>
      <c r="AJ63" s="486"/>
      <c r="AK63" s="486"/>
      <c r="AL63" s="486"/>
      <c r="AM63" s="486"/>
      <c r="AN63" s="486"/>
      <c r="AO63" s="2"/>
      <c r="AP63" s="2"/>
    </row>
    <row r="64" spans="3:42" s="1" customFormat="1" ht="15" customHeight="1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098"/>
      <c r="U64" s="1098"/>
      <c r="V64" s="1098"/>
      <c r="W64" s="484"/>
      <c r="X64" s="2"/>
      <c r="Y64" s="2"/>
      <c r="Z64" s="2"/>
      <c r="AA64" s="2"/>
      <c r="AB64" s="2"/>
      <c r="AC64" s="2"/>
      <c r="AD64" s="1102"/>
      <c r="AE64" s="1102"/>
      <c r="AF64" s="1102"/>
      <c r="AG64" s="1102"/>
      <c r="AH64" s="487"/>
      <c r="AI64" s="486"/>
      <c r="AJ64" s="1097"/>
      <c r="AK64" s="1097"/>
      <c r="AL64" s="1097"/>
      <c r="AM64" s="491"/>
      <c r="AN64" s="486"/>
      <c r="AO64" s="2"/>
      <c r="AP64" s="2"/>
    </row>
    <row r="65" spans="3:42" s="1" customFormat="1" ht="15" customHeight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098"/>
      <c r="U65" s="1098"/>
      <c r="V65" s="1098"/>
      <c r="W65" s="484"/>
      <c r="X65" s="2"/>
      <c r="Y65" s="2"/>
      <c r="Z65" s="2"/>
      <c r="AA65" s="2"/>
      <c r="AB65" s="2"/>
      <c r="AC65" s="2"/>
      <c r="AD65" s="1102"/>
      <c r="AE65" s="1102"/>
      <c r="AF65" s="1102"/>
      <c r="AG65" s="1102"/>
      <c r="AH65" s="487"/>
      <c r="AI65" s="486"/>
      <c r="AJ65" s="1097"/>
      <c r="AK65" s="1097"/>
      <c r="AL65" s="1097"/>
      <c r="AM65" s="492"/>
      <c r="AN65" s="486"/>
      <c r="AO65" s="2"/>
      <c r="AP65" s="2"/>
    </row>
    <row r="66" spans="3:42" s="1" customFormat="1" ht="15" customHeight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103"/>
      <c r="U66" s="1103"/>
      <c r="V66" s="1103"/>
      <c r="W66" s="484"/>
      <c r="X66" s="2"/>
      <c r="Y66" s="2"/>
      <c r="Z66" s="2"/>
      <c r="AA66" s="2"/>
      <c r="AB66" s="2"/>
      <c r="AC66" s="2"/>
      <c r="AD66" s="1102"/>
      <c r="AE66" s="1102"/>
      <c r="AF66" s="1102"/>
      <c r="AG66" s="1102"/>
      <c r="AH66" s="487"/>
      <c r="AI66" s="486"/>
      <c r="AJ66" s="486"/>
      <c r="AK66" s="486"/>
      <c r="AL66" s="486"/>
      <c r="AM66" s="486"/>
      <c r="AN66" s="486"/>
      <c r="AO66" s="2"/>
      <c r="AP66" s="2"/>
    </row>
    <row r="67" spans="3:42" s="1" customFormat="1" ht="15" customHeight="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098"/>
      <c r="U67" s="1098"/>
      <c r="V67" s="1098"/>
      <c r="W67" s="484"/>
      <c r="X67" s="2"/>
      <c r="Y67" s="2"/>
      <c r="Z67" s="2"/>
      <c r="AA67" s="2"/>
      <c r="AB67" s="2"/>
      <c r="AC67" s="2"/>
      <c r="AD67" s="1102"/>
      <c r="AE67" s="1102"/>
      <c r="AF67" s="1102"/>
      <c r="AG67" s="1102"/>
      <c r="AH67" s="487"/>
      <c r="AI67" s="486"/>
      <c r="AJ67" s="493"/>
      <c r="AK67" s="486"/>
      <c r="AL67" s="486"/>
      <c r="AM67" s="486"/>
      <c r="AN67" s="486"/>
      <c r="AO67" s="2"/>
      <c r="AP67" s="2"/>
    </row>
    <row r="68" spans="3:42" s="1" customFormat="1" ht="24.75" customHeight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103"/>
      <c r="U68" s="1103"/>
      <c r="V68" s="1103"/>
      <c r="W68" s="483"/>
      <c r="X68" s="2"/>
      <c r="Y68" s="2"/>
      <c r="Z68" s="2"/>
      <c r="AA68" s="2"/>
      <c r="AB68" s="2"/>
      <c r="AC68" s="2"/>
      <c r="AD68" s="1102"/>
      <c r="AE68" s="1102"/>
      <c r="AF68" s="1102"/>
      <c r="AG68" s="1102"/>
      <c r="AH68" s="487"/>
      <c r="AI68" s="486"/>
      <c r="AJ68" s="76"/>
      <c r="AK68" s="76"/>
      <c r="AL68" s="76"/>
      <c r="AM68" s="76"/>
      <c r="AN68" s="76"/>
      <c r="AO68" s="76"/>
      <c r="AP68" s="76"/>
    </row>
    <row r="69" spans="3:42" s="1" customFormat="1" ht="15" customHeight="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103"/>
      <c r="U69" s="1103"/>
      <c r="V69" s="1103"/>
      <c r="W69" s="484"/>
      <c r="X69" s="2"/>
      <c r="Y69" s="2"/>
      <c r="Z69" s="2"/>
      <c r="AA69" s="2"/>
      <c r="AB69" s="2"/>
      <c r="AC69" s="2"/>
      <c r="AD69" s="1102"/>
      <c r="AE69" s="1102"/>
      <c r="AF69" s="1102"/>
      <c r="AG69" s="1102"/>
      <c r="AH69" s="487"/>
      <c r="AI69" s="486"/>
      <c r="AJ69" s="498"/>
      <c r="AK69" s="486"/>
      <c r="AL69" s="486"/>
      <c r="AM69" s="486"/>
      <c r="AN69" s="486"/>
      <c r="AO69" s="2"/>
      <c r="AP69" s="2"/>
    </row>
    <row r="70" spans="3:42" s="1" customFormat="1" ht="15" customHeight="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098"/>
      <c r="U70" s="1098"/>
      <c r="V70" s="1098"/>
      <c r="W70" s="484"/>
      <c r="X70" s="2"/>
      <c r="Y70" s="2"/>
      <c r="Z70" s="2"/>
      <c r="AA70" s="2"/>
      <c r="AB70" s="2"/>
      <c r="AC70" s="2"/>
      <c r="AD70" s="1102"/>
      <c r="AE70" s="1102"/>
      <c r="AF70" s="1102"/>
      <c r="AG70" s="1102"/>
      <c r="AH70" s="487"/>
      <c r="AI70" s="486"/>
      <c r="AJ70" s="486"/>
      <c r="AK70" s="486"/>
      <c r="AL70" s="486"/>
      <c r="AM70" s="486"/>
      <c r="AN70" s="486"/>
      <c r="AO70" s="2"/>
      <c r="AP70" s="2"/>
    </row>
    <row r="71" spans="3:42" s="1" customFormat="1" ht="15" customHeight="1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103"/>
      <c r="U71" s="1103"/>
      <c r="V71" s="1103"/>
      <c r="W71" s="484"/>
      <c r="X71" s="2"/>
      <c r="Y71" s="2"/>
      <c r="Z71" s="2"/>
      <c r="AA71" s="2"/>
      <c r="AB71" s="2"/>
      <c r="AC71" s="2"/>
      <c r="AD71" s="1102"/>
      <c r="AE71" s="1102"/>
      <c r="AF71" s="1102"/>
      <c r="AG71" s="1102"/>
      <c r="AH71" s="487"/>
      <c r="AI71" s="486"/>
      <c r="AJ71" s="486"/>
      <c r="AK71" s="486"/>
      <c r="AL71" s="486"/>
      <c r="AM71" s="486"/>
      <c r="AN71" s="486"/>
      <c r="AO71" s="2"/>
      <c r="AP71" s="2"/>
    </row>
    <row r="72" spans="3:42" s="1" customFormat="1" ht="15" customHeight="1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1098"/>
      <c r="U72" s="1098"/>
      <c r="V72" s="1098"/>
      <c r="W72" s="484"/>
      <c r="X72" s="2"/>
      <c r="Y72" s="2"/>
      <c r="Z72" s="2"/>
      <c r="AA72" s="2"/>
      <c r="AB72" s="2"/>
      <c r="AC72" s="2"/>
      <c r="AD72" s="1102"/>
      <c r="AE72" s="1102"/>
      <c r="AF72" s="1102"/>
      <c r="AG72" s="1102"/>
      <c r="AH72" s="487"/>
      <c r="AI72" s="486"/>
      <c r="AJ72" s="486"/>
      <c r="AK72" s="486"/>
      <c r="AL72" s="486"/>
      <c r="AM72" s="486"/>
      <c r="AN72" s="486"/>
      <c r="AO72" s="2"/>
      <c r="AP72" s="2"/>
    </row>
    <row r="73" spans="3:42" s="1" customFormat="1" ht="15" customHeight="1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1103"/>
      <c r="U73" s="1103"/>
      <c r="V73" s="1103"/>
      <c r="W73" s="484"/>
      <c r="X73" s="2"/>
      <c r="Y73" s="2"/>
      <c r="Z73" s="2"/>
      <c r="AA73" s="2"/>
      <c r="AB73" s="2"/>
      <c r="AC73" s="2"/>
      <c r="AD73" s="1105"/>
      <c r="AE73" s="1105"/>
      <c r="AF73" s="1105"/>
      <c r="AG73" s="1105"/>
      <c r="AH73" s="486"/>
      <c r="AI73" s="486"/>
      <c r="AJ73" s="486"/>
      <c r="AK73" s="486"/>
      <c r="AL73" s="486"/>
      <c r="AM73" s="486"/>
      <c r="AN73" s="486"/>
      <c r="AO73" s="2"/>
      <c r="AP73" s="2"/>
    </row>
    <row r="74" spans="3:42" s="1" customForma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098"/>
      <c r="U74" s="1098"/>
      <c r="V74" s="1098"/>
      <c r="W74" s="484"/>
      <c r="X74" s="2"/>
      <c r="Y74" s="2"/>
      <c r="Z74" s="2"/>
      <c r="AA74" s="2"/>
      <c r="AB74" s="2"/>
      <c r="AC74" s="2"/>
      <c r="AD74" s="486"/>
      <c r="AE74" s="486"/>
      <c r="AF74" s="486"/>
      <c r="AG74" s="486"/>
      <c r="AH74" s="486"/>
      <c r="AI74" s="486"/>
      <c r="AJ74" s="486"/>
      <c r="AK74" s="486"/>
      <c r="AL74" s="486"/>
      <c r="AM74" s="486"/>
      <c r="AN74" s="486"/>
      <c r="AO74" s="2"/>
      <c r="AP74" s="2"/>
    </row>
    <row r="75" spans="3:42" s="1" customFormat="1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098"/>
      <c r="U75" s="1098"/>
      <c r="V75" s="1098"/>
      <c r="W75" s="484"/>
      <c r="X75" s="2"/>
      <c r="Y75" s="2"/>
      <c r="Z75" s="2"/>
      <c r="AA75" s="2"/>
      <c r="AB75" s="2"/>
      <c r="AC75" s="2"/>
      <c r="AD75" s="1104"/>
      <c r="AE75" s="1104"/>
      <c r="AF75" s="1104"/>
      <c r="AG75" s="1104"/>
      <c r="AH75" s="494"/>
      <c r="AI75" s="486"/>
      <c r="AJ75" s="486"/>
      <c r="AK75" s="486"/>
      <c r="AL75" s="486"/>
      <c r="AM75" s="486"/>
      <c r="AN75" s="486"/>
      <c r="AO75" s="2"/>
      <c r="AP75" s="2"/>
    </row>
    <row r="76" spans="3:42" s="1" customFormat="1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098"/>
      <c r="U76" s="1098"/>
      <c r="V76" s="1098"/>
      <c r="W76" s="484"/>
      <c r="X76" s="2"/>
      <c r="Y76" s="2"/>
      <c r="Z76" s="2"/>
      <c r="AA76" s="2"/>
      <c r="AB76" s="2"/>
      <c r="AC76" s="2"/>
      <c r="AD76" s="1104"/>
      <c r="AE76" s="1104"/>
      <c r="AF76" s="1104"/>
      <c r="AG76" s="1104"/>
      <c r="AH76" s="494"/>
      <c r="AI76" s="486"/>
      <c r="AJ76" s="486"/>
      <c r="AK76" s="486"/>
      <c r="AL76" s="486"/>
      <c r="AM76" s="486"/>
      <c r="AN76" s="486"/>
      <c r="AO76" s="2"/>
      <c r="AP76" s="2"/>
    </row>
    <row r="77" spans="3:42" s="1" customFormat="1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098"/>
      <c r="U77" s="1098"/>
      <c r="V77" s="1098"/>
      <c r="W77" s="500"/>
      <c r="X77" s="2"/>
      <c r="Y77" s="2"/>
      <c r="Z77" s="2"/>
      <c r="AA77" s="2"/>
      <c r="AB77" s="2"/>
      <c r="AC77" s="2"/>
      <c r="AD77" s="1105"/>
      <c r="AE77" s="1105"/>
      <c r="AF77" s="1105"/>
      <c r="AG77" s="1105"/>
      <c r="AH77" s="494"/>
      <c r="AI77" s="486"/>
      <c r="AJ77" s="486"/>
      <c r="AK77" s="486"/>
      <c r="AL77" s="486"/>
      <c r="AM77" s="486"/>
      <c r="AN77" s="486"/>
      <c r="AO77" s="2"/>
      <c r="AP77" s="2"/>
    </row>
    <row r="78" spans="3:42" s="1" customFormat="1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1098"/>
      <c r="U78" s="1098"/>
      <c r="V78" s="1098"/>
      <c r="W78" s="500"/>
      <c r="X78" s="2"/>
      <c r="Y78" s="2"/>
      <c r="Z78" s="2"/>
      <c r="AA78" s="2"/>
      <c r="AB78" s="2"/>
      <c r="AC78" s="2"/>
      <c r="AD78" s="499"/>
      <c r="AE78" s="499"/>
      <c r="AF78" s="499"/>
      <c r="AG78" s="499"/>
      <c r="AH78" s="494"/>
      <c r="AI78" s="486"/>
      <c r="AJ78" s="486"/>
      <c r="AK78" s="486"/>
      <c r="AL78" s="486"/>
      <c r="AM78" s="486"/>
      <c r="AN78" s="486"/>
      <c r="AO78" s="2"/>
      <c r="AP78" s="2"/>
    </row>
    <row r="79" spans="3:42" s="1" customFormat="1" ht="18.75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1098"/>
      <c r="U79" s="1098"/>
      <c r="V79" s="1098"/>
      <c r="W79" s="500"/>
      <c r="X79" s="2"/>
      <c r="Y79" s="2"/>
      <c r="Z79" s="2"/>
      <c r="AA79" s="2"/>
      <c r="AB79" s="2"/>
      <c r="AC79" s="2"/>
      <c r="AD79" s="1107"/>
      <c r="AE79" s="1107"/>
      <c r="AF79" s="1107"/>
      <c r="AG79" s="486"/>
      <c r="AH79" s="486"/>
      <c r="AI79" s="486"/>
      <c r="AJ79" s="486"/>
      <c r="AK79" s="486"/>
      <c r="AL79" s="486"/>
      <c r="AM79" s="486"/>
      <c r="AN79" s="486"/>
      <c r="AO79" s="2"/>
      <c r="AP79" s="2"/>
    </row>
    <row r="80" spans="3:42" s="1" customFormat="1" ht="24.75" customHeight="1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103"/>
      <c r="U80" s="1103"/>
      <c r="V80" s="1103"/>
      <c r="W80" s="501"/>
      <c r="X80" s="2"/>
      <c r="Y80" s="2"/>
      <c r="Z80" s="2"/>
      <c r="AA80" s="2"/>
      <c r="AB80" s="2"/>
      <c r="AC80" s="2"/>
      <c r="AD80" s="1108"/>
      <c r="AE80" s="1108"/>
      <c r="AF80" s="1108"/>
      <c r="AG80" s="1108"/>
      <c r="AH80" s="1108"/>
      <c r="AI80" s="1108"/>
      <c r="AJ80" s="1108"/>
      <c r="AK80" s="1108"/>
      <c r="AL80" s="1108"/>
      <c r="AM80" s="1108"/>
      <c r="AN80" s="1108"/>
      <c r="AO80" s="1108"/>
      <c r="AP80" s="1108"/>
    </row>
    <row r="81" spans="3:42" s="1" customFormat="1" ht="24.75" customHeight="1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1103"/>
      <c r="U81" s="1103"/>
      <c r="V81" s="1103"/>
      <c r="W81" s="483"/>
      <c r="X81" s="2"/>
      <c r="Y81" s="2"/>
      <c r="Z81" s="2"/>
      <c r="AA81" s="2"/>
      <c r="AB81" s="2"/>
      <c r="AC81" s="2"/>
      <c r="AD81" s="1106"/>
      <c r="AE81" s="1106"/>
      <c r="AF81" s="1106"/>
      <c r="AG81" s="1106"/>
      <c r="AH81" s="1106"/>
      <c r="AI81" s="1106"/>
      <c r="AJ81" s="1106"/>
      <c r="AK81" s="1106"/>
      <c r="AL81" s="1106"/>
      <c r="AM81" s="1106"/>
      <c r="AN81" s="1106"/>
      <c r="AO81" s="1106"/>
      <c r="AP81" s="1106"/>
    </row>
    <row r="82" spans="3:42" s="1" customFormat="1" ht="15" customHeight="1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1103"/>
      <c r="U82" s="1103"/>
      <c r="V82" s="1103"/>
      <c r="W82" s="484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3:42" s="1" customForma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3:42" s="1" customFormat="1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</sheetData>
  <mergeCells count="70">
    <mergeCell ref="A6:CY6"/>
    <mergeCell ref="A1:S1"/>
    <mergeCell ref="A2:S2"/>
    <mergeCell ref="A3:S3"/>
    <mergeCell ref="A4:S4"/>
    <mergeCell ref="A5:S5"/>
    <mergeCell ref="CW8:CY9"/>
    <mergeCell ref="C9:AZ9"/>
    <mergeCell ref="BA9:CV9"/>
    <mergeCell ref="CW10:CW11"/>
    <mergeCell ref="CX10:CX11"/>
    <mergeCell ref="CY10:CY11"/>
    <mergeCell ref="A8:A11"/>
    <mergeCell ref="C8:S8"/>
    <mergeCell ref="T8:AD8"/>
    <mergeCell ref="AE8:AZ8"/>
    <mergeCell ref="BA8:CV8"/>
    <mergeCell ref="T58:V58"/>
    <mergeCell ref="AD58:AG58"/>
    <mergeCell ref="AJ58:AL58"/>
    <mergeCell ref="T59:V59"/>
    <mergeCell ref="AD59:AG59"/>
    <mergeCell ref="AJ59:AL59"/>
    <mergeCell ref="T60:V60"/>
    <mergeCell ref="AD60:AG60"/>
    <mergeCell ref="AJ60:AL60"/>
    <mergeCell ref="T61:V61"/>
    <mergeCell ref="AD61:AG61"/>
    <mergeCell ref="AJ61:AL61"/>
    <mergeCell ref="T62:V62"/>
    <mergeCell ref="AD62:AG62"/>
    <mergeCell ref="T63:V63"/>
    <mergeCell ref="AD63:AG63"/>
    <mergeCell ref="T64:V64"/>
    <mergeCell ref="AD64:AG64"/>
    <mergeCell ref="AJ64:AL64"/>
    <mergeCell ref="T65:V65"/>
    <mergeCell ref="AD65:AG65"/>
    <mergeCell ref="AJ65:AL65"/>
    <mergeCell ref="T66:V66"/>
    <mergeCell ref="AD66:AG66"/>
    <mergeCell ref="T67:V67"/>
    <mergeCell ref="AD67:AG67"/>
    <mergeCell ref="T68:V68"/>
    <mergeCell ref="AD68:AG68"/>
    <mergeCell ref="T69:V69"/>
    <mergeCell ref="AD69:AG69"/>
    <mergeCell ref="T76:V76"/>
    <mergeCell ref="AD76:AG76"/>
    <mergeCell ref="T70:V70"/>
    <mergeCell ref="AD70:AG70"/>
    <mergeCell ref="T71:V71"/>
    <mergeCell ref="AD71:AG71"/>
    <mergeCell ref="T72:V72"/>
    <mergeCell ref="AD72:AG72"/>
    <mergeCell ref="T73:V73"/>
    <mergeCell ref="AD73:AG73"/>
    <mergeCell ref="T74:V74"/>
    <mergeCell ref="T75:V75"/>
    <mergeCell ref="AD75:AG75"/>
    <mergeCell ref="T81:V81"/>
    <mergeCell ref="AD81:AP81"/>
    <mergeCell ref="T82:V82"/>
    <mergeCell ref="T77:V77"/>
    <mergeCell ref="AD77:AG77"/>
    <mergeCell ref="T78:V78"/>
    <mergeCell ref="T79:V79"/>
    <mergeCell ref="AD79:AF79"/>
    <mergeCell ref="T80:V80"/>
    <mergeCell ref="AD80:AP80"/>
  </mergeCells>
  <conditionalFormatting sqref="AS30:AS3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S30:AS3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R21:AR2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S21:AS2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S12:AS20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S38:AS47">
    <cfRule type="iconSet" priority="315">
      <iconSet iconSet="3Symbols">
        <cfvo type="percent" val="0"/>
        <cfvo type="percent" val="33"/>
        <cfvo type="percent" val="67"/>
      </iconSet>
    </cfRule>
  </conditionalFormatting>
  <conditionalFormatting sqref="AM12:AM47">
    <cfRule type="iconSet" priority="317">
      <iconSet iconSet="3Symbols">
        <cfvo type="percent" val="0"/>
        <cfvo type="percent" val="33"/>
        <cfvo type="percent" val="67"/>
      </iconSet>
    </cfRule>
  </conditionalFormatting>
  <conditionalFormatting sqref="AC12:AC47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AI12:AI47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BL12:BL47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BR12:CU47">
    <cfRule type="iconSet" priority="325">
      <iconSet iconSet="3Symbol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37" firstPageNumber="0" fitToWidth="0" orientation="landscape" horizontalDpi="300" verticalDpi="300" r:id="rId1"/>
  <colBreaks count="2" manualBreakCount="2">
    <brk id="37" min="1" max="48" man="1"/>
    <brk id="92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2"/>
  <sheetViews>
    <sheetView view="pageBreakPreview" zoomScale="83" zoomScaleNormal="75" zoomScalePageLayoutView="83" workbookViewId="0">
      <selection activeCell="N65" sqref="N65"/>
    </sheetView>
  </sheetViews>
  <sheetFormatPr defaultColWidth="8.7109375" defaultRowHeight="15" x14ac:dyDescent="0.25"/>
  <cols>
    <col min="2" max="2" width="27.57031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 x14ac:dyDescent="0.25">
      <c r="A1" s="1083" t="s">
        <v>0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  <c r="M1" s="1083"/>
      <c r="N1" s="1083"/>
      <c r="O1" s="1083"/>
      <c r="P1" s="1083"/>
      <c r="Q1" s="1083"/>
      <c r="R1" s="1083"/>
      <c r="S1" s="1083"/>
      <c r="T1" s="1083"/>
      <c r="U1" s="1083"/>
      <c r="V1" s="1083"/>
      <c r="W1" s="1083"/>
      <c r="X1" s="1083"/>
      <c r="Y1" s="1083"/>
      <c r="Z1" s="1083"/>
      <c r="AA1" s="1083"/>
      <c r="AB1" s="1083"/>
      <c r="AC1" s="1083"/>
      <c r="AD1" s="1083"/>
      <c r="AE1" s="1083"/>
      <c r="AF1" s="1083"/>
      <c r="AG1" s="1083"/>
      <c r="AH1" s="1083"/>
    </row>
    <row r="2" spans="1:92" s="1" customFormat="1" x14ac:dyDescent="0.25">
      <c r="A2" s="1083" t="s">
        <v>133</v>
      </c>
      <c r="B2" s="1083"/>
      <c r="C2" s="1083"/>
      <c r="D2" s="1083"/>
      <c r="E2" s="1083"/>
      <c r="F2" s="1083"/>
      <c r="G2" s="1083"/>
      <c r="H2" s="1083"/>
      <c r="I2" s="1083"/>
      <c r="J2" s="1083"/>
      <c r="K2" s="1083"/>
      <c r="L2" s="1083"/>
      <c r="M2" s="1083"/>
      <c r="N2" s="1083"/>
      <c r="O2" s="1083"/>
      <c r="P2" s="1083"/>
      <c r="Q2" s="1083"/>
      <c r="R2" s="1083"/>
      <c r="S2" s="1083"/>
      <c r="T2" s="1083"/>
      <c r="U2" s="1083"/>
      <c r="V2" s="1083"/>
      <c r="W2" s="1083"/>
      <c r="X2" s="1083"/>
      <c r="Y2" s="1083"/>
      <c r="Z2" s="1083"/>
      <c r="AA2" s="1083"/>
      <c r="AB2" s="1083"/>
      <c r="AC2" s="1083"/>
      <c r="AD2" s="1083"/>
      <c r="AE2" s="1083"/>
      <c r="AF2" s="1083"/>
      <c r="AG2" s="1083"/>
      <c r="AH2" s="1083"/>
    </row>
    <row r="3" spans="1:92" s="1" customFormat="1" x14ac:dyDescent="0.25">
      <c r="A3" s="1083" t="s">
        <v>134</v>
      </c>
      <c r="B3" s="1083"/>
      <c r="C3" s="1083"/>
      <c r="D3" s="1083"/>
      <c r="E3" s="1083"/>
      <c r="F3" s="1083"/>
      <c r="G3" s="1083"/>
      <c r="H3" s="1083"/>
      <c r="I3" s="1083"/>
      <c r="J3" s="1083"/>
      <c r="K3" s="1083"/>
      <c r="L3" s="1083"/>
      <c r="M3" s="1083"/>
      <c r="N3" s="1083"/>
      <c r="O3" s="1083"/>
      <c r="P3" s="1083"/>
      <c r="Q3" s="1083"/>
      <c r="R3" s="1083"/>
      <c r="S3" s="1083"/>
      <c r="T3" s="1083"/>
      <c r="U3" s="1083"/>
      <c r="V3" s="1083"/>
      <c r="W3" s="1083"/>
      <c r="X3" s="1083"/>
      <c r="Y3" s="1083"/>
      <c r="Z3" s="1083"/>
      <c r="AA3" s="1083"/>
      <c r="AB3" s="1083"/>
      <c r="AC3" s="1083"/>
      <c r="AD3" s="1083"/>
      <c r="AE3" s="1083"/>
      <c r="AF3" s="1083"/>
      <c r="AG3" s="1083"/>
      <c r="AH3" s="1083"/>
    </row>
    <row r="4" spans="1:92" s="1" customFormat="1" x14ac:dyDescent="0.25">
      <c r="A4" s="1083" t="s">
        <v>2</v>
      </c>
      <c r="B4" s="1083"/>
      <c r="C4" s="1083"/>
      <c r="D4" s="1083"/>
      <c r="E4" s="1083"/>
      <c r="F4" s="1083"/>
      <c r="G4" s="1083"/>
      <c r="H4" s="1083"/>
      <c r="I4" s="1083"/>
      <c r="J4" s="1083"/>
      <c r="K4" s="1083"/>
      <c r="L4" s="1083"/>
      <c r="M4" s="1083"/>
      <c r="N4" s="1083"/>
      <c r="O4" s="1083"/>
      <c r="P4" s="1083"/>
      <c r="Q4" s="1083"/>
      <c r="R4" s="1083"/>
      <c r="S4" s="1083"/>
      <c r="T4" s="1083"/>
      <c r="U4" s="1083"/>
      <c r="V4" s="1083"/>
      <c r="W4" s="1083"/>
      <c r="X4" s="1083"/>
      <c r="Y4" s="1083"/>
      <c r="Z4" s="1083"/>
      <c r="AA4" s="1083"/>
      <c r="AB4" s="1083"/>
      <c r="AC4" s="1083"/>
      <c r="AD4" s="1083"/>
      <c r="AE4" s="1083"/>
      <c r="AF4" s="1083"/>
      <c r="AG4" s="1083"/>
      <c r="AH4" s="1083"/>
    </row>
    <row r="5" spans="1:92" s="1" customFormat="1" x14ac:dyDescent="0.25">
      <c r="A5" s="1084" t="s">
        <v>135</v>
      </c>
      <c r="B5" s="1084"/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  <c r="T5" s="1084"/>
      <c r="U5" s="1084"/>
      <c r="V5" s="1084"/>
      <c r="W5" s="1084"/>
      <c r="X5" s="1084"/>
      <c r="Y5" s="1084"/>
      <c r="Z5" s="1084"/>
      <c r="AA5" s="1084"/>
      <c r="AB5" s="1084"/>
      <c r="AC5" s="1084"/>
      <c r="AD5" s="1084"/>
      <c r="AE5" s="1084"/>
      <c r="AF5" s="1084"/>
      <c r="AG5" s="1084"/>
      <c r="AH5" s="1084"/>
    </row>
    <row r="6" spans="1:92" s="1" customFormat="1" x14ac:dyDescent="0.25">
      <c r="A6" s="1135" t="s">
        <v>136</v>
      </c>
      <c r="B6" s="1135"/>
      <c r="C6" s="1135"/>
      <c r="D6" s="1135"/>
      <c r="E6" s="1135"/>
      <c r="F6" s="1135"/>
      <c r="G6" s="1135"/>
      <c r="H6" s="1135"/>
      <c r="I6" s="1135"/>
      <c r="J6" s="1135"/>
      <c r="K6" s="1135"/>
      <c r="L6" s="1135"/>
      <c r="M6" s="1135"/>
      <c r="N6" s="1135"/>
      <c r="O6" s="1135"/>
      <c r="P6" s="1135"/>
      <c r="Q6" s="1135"/>
      <c r="R6" s="1135"/>
      <c r="S6" s="1135"/>
      <c r="T6" s="1135"/>
      <c r="U6" s="1135"/>
      <c r="V6" s="1135"/>
      <c r="W6" s="1135"/>
      <c r="X6" s="1135"/>
      <c r="Y6" s="1135"/>
      <c r="Z6" s="1135"/>
      <c r="AA6" s="1135"/>
      <c r="AB6" s="1135"/>
      <c r="AC6" s="1135"/>
      <c r="AD6" s="1135"/>
      <c r="AE6" s="1135"/>
      <c r="AF6" s="1135"/>
      <c r="AG6" s="1135"/>
      <c r="AH6" s="1135"/>
      <c r="AI6" s="1135"/>
      <c r="AJ6" s="1135"/>
      <c r="AK6" s="1135"/>
      <c r="AL6" s="1135"/>
      <c r="AM6" s="1135"/>
      <c r="AN6" s="1135"/>
      <c r="AO6" s="1135"/>
      <c r="AP6" s="1135"/>
      <c r="AQ6" s="1135"/>
      <c r="AR6" s="1135"/>
      <c r="AS6" s="1135"/>
      <c r="AT6" s="1135"/>
      <c r="AU6" s="1135"/>
      <c r="AV6" s="1135"/>
      <c r="AW6" s="1135"/>
      <c r="AX6" s="1135"/>
      <c r="AY6" s="1135"/>
      <c r="AZ6" s="1135"/>
      <c r="BA6" s="1135"/>
      <c r="BB6" s="1135"/>
      <c r="BC6" s="1135"/>
      <c r="BD6" s="1135"/>
      <c r="BE6" s="1135"/>
      <c r="BF6" s="1135"/>
      <c r="BG6" s="1135"/>
      <c r="BH6" s="1135"/>
      <c r="BI6" s="1135"/>
      <c r="BJ6" s="1135"/>
      <c r="BK6" s="1135"/>
      <c r="BL6" s="1135"/>
      <c r="BM6" s="1135"/>
      <c r="BN6" s="1135"/>
      <c r="BO6" s="1135"/>
      <c r="BP6" s="1135"/>
      <c r="BQ6" s="1135"/>
      <c r="BR6" s="1135"/>
      <c r="BS6" s="1135"/>
      <c r="BT6" s="1135"/>
      <c r="BU6" s="1135"/>
      <c r="BV6" s="1135"/>
      <c r="BW6" s="1135"/>
      <c r="BX6" s="1135"/>
      <c r="BY6" s="1135"/>
      <c r="BZ6" s="1135"/>
      <c r="CA6" s="1135"/>
      <c r="CB6" s="1135"/>
      <c r="CC6" s="1135"/>
      <c r="CD6" s="1135"/>
      <c r="CE6" s="1135"/>
      <c r="CF6" s="1135"/>
      <c r="CG6" s="1135"/>
      <c r="CH6" s="1135"/>
      <c r="CI6" s="1135"/>
      <c r="CJ6" s="1135"/>
      <c r="CK6" s="1135"/>
      <c r="CL6" s="1135"/>
      <c r="CM6" s="1135"/>
      <c r="CN6" s="1135"/>
    </row>
    <row r="7" spans="1:92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s="5" customFormat="1" ht="15.75" customHeight="1" x14ac:dyDescent="0.2">
      <c r="A8" s="1085" t="s">
        <v>137</v>
      </c>
      <c r="B8" s="1136" t="s">
        <v>138</v>
      </c>
      <c r="C8" s="1086" t="s">
        <v>139</v>
      </c>
      <c r="D8" s="1086"/>
      <c r="E8" s="1086"/>
      <c r="F8" s="1086"/>
      <c r="G8" s="1086"/>
      <c r="H8" s="1086"/>
      <c r="I8" s="1086"/>
      <c r="J8" s="1086"/>
      <c r="K8" s="1086"/>
      <c r="L8" s="1086"/>
      <c r="M8" s="1086"/>
      <c r="N8" s="1086"/>
      <c r="O8" s="1086"/>
      <c r="P8" s="1086"/>
      <c r="Q8" s="1086"/>
      <c r="R8" s="1086"/>
      <c r="S8" s="1086"/>
      <c r="T8" s="1086"/>
      <c r="U8" s="1086"/>
      <c r="V8" s="1086"/>
      <c r="W8" s="1086"/>
      <c r="X8" s="1086"/>
      <c r="Y8" s="1085" t="s">
        <v>4</v>
      </c>
      <c r="Z8" s="1085"/>
      <c r="AA8" s="1085"/>
      <c r="AB8" s="1085"/>
      <c r="AC8" s="1085"/>
      <c r="AD8" s="1085"/>
      <c r="AE8" s="1085"/>
      <c r="AF8" s="1085"/>
      <c r="AG8" s="1085"/>
      <c r="AH8" s="1085"/>
      <c r="AI8" s="1085"/>
      <c r="AJ8" s="1085"/>
      <c r="AK8" s="1085"/>
      <c r="AL8" s="1085"/>
      <c r="AM8" s="1085"/>
      <c r="AN8" s="1085"/>
      <c r="AO8" s="1085"/>
      <c r="AP8" s="1085"/>
      <c r="AQ8" s="1085"/>
      <c r="AR8" s="1085"/>
      <c r="AS8" s="1085"/>
      <c r="AT8" s="1086" t="s">
        <v>5</v>
      </c>
      <c r="AU8" s="1086"/>
      <c r="AV8" s="1086"/>
      <c r="AW8" s="1086"/>
      <c r="AX8" s="1086"/>
      <c r="AY8" s="1086"/>
      <c r="AZ8" s="1086"/>
      <c r="BA8" s="1086"/>
      <c r="BB8" s="1086"/>
      <c r="BC8" s="1086"/>
      <c r="BD8" s="1086"/>
      <c r="BE8" s="1086"/>
      <c r="BF8" s="1086"/>
      <c r="BG8" s="1086"/>
      <c r="BH8" s="1086"/>
      <c r="BI8" s="1086"/>
      <c r="BJ8" s="1086"/>
      <c r="BK8" s="1086"/>
      <c r="BL8" s="1086"/>
      <c r="BM8" s="1086"/>
      <c r="BN8" s="1086"/>
      <c r="BO8" s="1086"/>
      <c r="BP8" s="1085" t="s">
        <v>6</v>
      </c>
      <c r="BQ8" s="1085"/>
      <c r="BR8" s="1085"/>
      <c r="BS8" s="1085"/>
      <c r="BT8" s="1085"/>
      <c r="BU8" s="1085"/>
      <c r="BV8" s="1085"/>
      <c r="BW8" s="1085"/>
      <c r="BX8" s="1085"/>
      <c r="BY8" s="1085"/>
      <c r="BZ8" s="1085"/>
      <c r="CA8" s="1085"/>
      <c r="CB8" s="1085"/>
      <c r="CC8" s="1085"/>
      <c r="CD8" s="1085"/>
      <c r="CE8" s="1085"/>
      <c r="CF8" s="1085"/>
      <c r="CG8" s="1085"/>
      <c r="CH8" s="1085"/>
      <c r="CI8" s="1085"/>
      <c r="CJ8" s="1085"/>
      <c r="CK8" s="1085"/>
      <c r="CL8" s="1085" t="s">
        <v>140</v>
      </c>
      <c r="CM8" s="1085"/>
      <c r="CN8" s="1085"/>
    </row>
    <row r="9" spans="1:92" s="5" customFormat="1" ht="15.75" customHeight="1" x14ac:dyDescent="0.2">
      <c r="A9" s="1085"/>
      <c r="B9" s="1136"/>
      <c r="C9" s="1137" t="s">
        <v>141</v>
      </c>
      <c r="D9" s="1137"/>
      <c r="E9" s="1137"/>
      <c r="F9" s="1137"/>
      <c r="G9" s="1137"/>
      <c r="H9" s="1137"/>
      <c r="I9" s="1137"/>
      <c r="J9" s="1137"/>
      <c r="K9" s="1137"/>
      <c r="L9" s="1137"/>
      <c r="M9" s="1137"/>
      <c r="N9" s="1137"/>
      <c r="O9" s="1137"/>
      <c r="P9" s="1137"/>
      <c r="Q9" s="1137"/>
      <c r="R9" s="1137"/>
      <c r="S9" s="1137"/>
      <c r="T9" s="1137"/>
      <c r="U9" s="1137"/>
      <c r="V9" s="1137"/>
      <c r="W9" s="1137"/>
      <c r="X9" s="1137"/>
      <c r="Y9" s="1137"/>
      <c r="Z9" s="1137"/>
      <c r="AA9" s="1137"/>
      <c r="AB9" s="1137"/>
      <c r="AC9" s="1137"/>
      <c r="AD9" s="1137"/>
      <c r="AE9" s="1137"/>
      <c r="AF9" s="1137"/>
      <c r="AG9" s="1137"/>
      <c r="AH9" s="1137"/>
      <c r="AI9" s="1137"/>
      <c r="AJ9" s="1137"/>
      <c r="AK9" s="1137"/>
      <c r="AL9" s="1137"/>
      <c r="AM9" s="1137"/>
      <c r="AN9" s="1137"/>
      <c r="AO9" s="1137"/>
      <c r="AP9" s="1137"/>
      <c r="AQ9" s="1137"/>
      <c r="AR9" s="1137"/>
      <c r="AS9" s="1137"/>
      <c r="AT9" s="1137"/>
      <c r="AU9" s="1137"/>
      <c r="AV9" s="1137"/>
      <c r="AW9" s="1137"/>
      <c r="AX9" s="1137"/>
      <c r="AY9" s="1137"/>
      <c r="AZ9" s="1137"/>
      <c r="BA9" s="1137"/>
      <c r="BB9" s="1137"/>
      <c r="BC9" s="1137"/>
      <c r="BD9" s="1137"/>
      <c r="BE9" s="1137"/>
      <c r="BF9" s="1137"/>
      <c r="BG9" s="1137"/>
      <c r="BH9" s="1137"/>
      <c r="BI9" s="1137"/>
      <c r="BJ9" s="1137"/>
      <c r="BK9" s="1137"/>
      <c r="BL9" s="1137"/>
      <c r="BM9" s="1137"/>
      <c r="BN9" s="1137"/>
      <c r="BO9" s="1137"/>
      <c r="BP9" s="1111" t="s">
        <v>8</v>
      </c>
      <c r="BQ9" s="1111"/>
      <c r="BR9" s="1111"/>
      <c r="BS9" s="1111"/>
      <c r="BT9" s="1111"/>
      <c r="BU9" s="1111"/>
      <c r="BV9" s="1111"/>
      <c r="BW9" s="1111"/>
      <c r="BX9" s="1111"/>
      <c r="BY9" s="1111"/>
      <c r="BZ9" s="1111"/>
      <c r="CA9" s="1111"/>
      <c r="CB9" s="1111"/>
      <c r="CC9" s="1111"/>
      <c r="CD9" s="1111"/>
      <c r="CE9" s="1111"/>
      <c r="CF9" s="1111"/>
      <c r="CG9" s="1111"/>
      <c r="CH9" s="1111"/>
      <c r="CI9" s="1111"/>
      <c r="CJ9" s="1111"/>
      <c r="CK9" s="1111"/>
      <c r="CL9" s="1085"/>
      <c r="CM9" s="1085"/>
      <c r="CN9" s="1085"/>
    </row>
    <row r="10" spans="1:92" s="5" customFormat="1" ht="14.25" customHeight="1" x14ac:dyDescent="0.2">
      <c r="A10" s="1085"/>
      <c r="B10" s="1136"/>
      <c r="C10" s="9" t="s">
        <v>13</v>
      </c>
      <c r="D10" s="6" t="s">
        <v>142</v>
      </c>
      <c r="E10" s="7" t="s">
        <v>10</v>
      </c>
      <c r="F10" s="8" t="s">
        <v>11</v>
      </c>
      <c r="G10" s="8" t="s">
        <v>12</v>
      </c>
      <c r="H10" s="8" t="s">
        <v>13</v>
      </c>
      <c r="I10" s="6" t="s">
        <v>9</v>
      </c>
      <c r="J10" s="7" t="s">
        <v>10</v>
      </c>
      <c r="K10" s="8" t="s">
        <v>11</v>
      </c>
      <c r="L10" s="8" t="s">
        <v>12</v>
      </c>
      <c r="M10" s="8" t="s">
        <v>13</v>
      </c>
      <c r="N10" s="6" t="s">
        <v>9</v>
      </c>
      <c r="O10" s="7" t="s">
        <v>10</v>
      </c>
      <c r="P10" s="8" t="s">
        <v>11</v>
      </c>
      <c r="Q10" s="8" t="s">
        <v>12</v>
      </c>
      <c r="R10" s="8" t="s">
        <v>13</v>
      </c>
      <c r="S10" s="6" t="s">
        <v>9</v>
      </c>
      <c r="T10" s="7" t="s">
        <v>10</v>
      </c>
      <c r="U10" s="8" t="s">
        <v>11</v>
      </c>
      <c r="V10" s="8" t="s">
        <v>12</v>
      </c>
      <c r="W10" s="8" t="s">
        <v>13</v>
      </c>
      <c r="X10" s="6" t="s">
        <v>9</v>
      </c>
      <c r="Y10" s="7" t="s">
        <v>10</v>
      </c>
      <c r="Z10" s="8" t="s">
        <v>11</v>
      </c>
      <c r="AA10" s="8" t="s">
        <v>12</v>
      </c>
      <c r="AB10" s="8" t="s">
        <v>13</v>
      </c>
      <c r="AC10" s="6" t="s">
        <v>9</v>
      </c>
      <c r="AD10" s="81" t="s">
        <v>10</v>
      </c>
      <c r="AE10" s="82" t="s">
        <v>11</v>
      </c>
      <c r="AF10" s="82" t="s">
        <v>12</v>
      </c>
      <c r="AG10" s="82" t="s">
        <v>13</v>
      </c>
      <c r="AH10" s="83" t="s">
        <v>9</v>
      </c>
      <c r="AI10" s="7" t="s">
        <v>10</v>
      </c>
      <c r="AJ10" s="8" t="s">
        <v>11</v>
      </c>
      <c r="AK10" s="8" t="s">
        <v>12</v>
      </c>
      <c r="AL10" s="8" t="s">
        <v>13</v>
      </c>
      <c r="AM10" s="6" t="s">
        <v>9</v>
      </c>
      <c r="AN10" s="7" t="s">
        <v>10</v>
      </c>
      <c r="AO10" s="8" t="s">
        <v>11</v>
      </c>
      <c r="AP10" s="8" t="s">
        <v>12</v>
      </c>
      <c r="AQ10" s="8" t="s">
        <v>13</v>
      </c>
      <c r="AR10" s="6" t="s">
        <v>9</v>
      </c>
      <c r="AS10" s="9" t="s">
        <v>10</v>
      </c>
      <c r="AT10" s="8" t="s">
        <v>11</v>
      </c>
      <c r="AU10" s="8" t="s">
        <v>12</v>
      </c>
      <c r="AV10" s="6" t="s">
        <v>13</v>
      </c>
      <c r="AW10" s="6" t="s">
        <v>9</v>
      </c>
      <c r="AX10" s="7" t="s">
        <v>10</v>
      </c>
      <c r="AY10" s="8" t="s">
        <v>11</v>
      </c>
      <c r="AZ10" s="8" t="s">
        <v>12</v>
      </c>
      <c r="BA10" s="8" t="s">
        <v>13</v>
      </c>
      <c r="BB10" s="6" t="s">
        <v>9</v>
      </c>
      <c r="BC10" s="7" t="s">
        <v>10</v>
      </c>
      <c r="BD10" s="8" t="s">
        <v>11</v>
      </c>
      <c r="BE10" s="8" t="s">
        <v>12</v>
      </c>
      <c r="BF10" s="8" t="s">
        <v>13</v>
      </c>
      <c r="BG10" s="6" t="s">
        <v>9</v>
      </c>
      <c r="BH10" s="84" t="s">
        <v>10</v>
      </c>
      <c r="BI10" s="85" t="s">
        <v>11</v>
      </c>
      <c r="BJ10" s="85" t="s">
        <v>12</v>
      </c>
      <c r="BK10" s="85" t="s">
        <v>13</v>
      </c>
      <c r="BL10" s="86" t="s">
        <v>9</v>
      </c>
      <c r="BM10" s="7" t="s">
        <v>10</v>
      </c>
      <c r="BN10" s="8" t="s">
        <v>11</v>
      </c>
      <c r="BO10" s="8" t="s">
        <v>12</v>
      </c>
      <c r="BP10" s="8" t="s">
        <v>13</v>
      </c>
      <c r="BQ10" s="6" t="s">
        <v>9</v>
      </c>
      <c r="BR10" s="7" t="s">
        <v>10</v>
      </c>
      <c r="BS10" s="8" t="s">
        <v>11</v>
      </c>
      <c r="BT10" s="8" t="s">
        <v>12</v>
      </c>
      <c r="BU10" s="8" t="s">
        <v>13</v>
      </c>
      <c r="BV10" s="6" t="s">
        <v>9</v>
      </c>
      <c r="BW10" s="7" t="s">
        <v>10</v>
      </c>
      <c r="BX10" s="8" t="s">
        <v>11</v>
      </c>
      <c r="BY10" s="8" t="s">
        <v>12</v>
      </c>
      <c r="BZ10" s="8" t="s">
        <v>13</v>
      </c>
      <c r="CA10" s="6" t="s">
        <v>9</v>
      </c>
      <c r="CB10" s="7" t="s">
        <v>10</v>
      </c>
      <c r="CC10" s="8" t="s">
        <v>11</v>
      </c>
      <c r="CD10" s="8" t="s">
        <v>12</v>
      </c>
      <c r="CE10" s="8" t="s">
        <v>13</v>
      </c>
      <c r="CF10" s="6" t="s">
        <v>9</v>
      </c>
      <c r="CG10" s="7" t="s">
        <v>10</v>
      </c>
      <c r="CH10" s="8" t="s">
        <v>11</v>
      </c>
      <c r="CI10" s="8" t="s">
        <v>12</v>
      </c>
      <c r="CJ10" s="8" t="s">
        <v>13</v>
      </c>
      <c r="CK10" s="6" t="s">
        <v>9</v>
      </c>
      <c r="CL10" s="1138" t="s">
        <v>143</v>
      </c>
      <c r="CM10" s="1139" t="s">
        <v>14</v>
      </c>
      <c r="CN10" s="1140" t="s">
        <v>144</v>
      </c>
    </row>
    <row r="11" spans="1:92" s="5" customFormat="1" ht="66.75" customHeight="1" x14ac:dyDescent="0.25">
      <c r="A11" s="1085"/>
      <c r="B11" s="1136"/>
      <c r="C11" s="87">
        <v>1</v>
      </c>
      <c r="D11" s="88">
        <v>2</v>
      </c>
      <c r="E11" s="89">
        <v>5</v>
      </c>
      <c r="F11" s="90">
        <v>6</v>
      </c>
      <c r="G11" s="90">
        <v>7</v>
      </c>
      <c r="H11" s="90">
        <v>8</v>
      </c>
      <c r="I11" s="88">
        <v>9</v>
      </c>
      <c r="J11" s="89">
        <v>12</v>
      </c>
      <c r="K11" s="90">
        <v>13</v>
      </c>
      <c r="L11" s="90">
        <v>14</v>
      </c>
      <c r="M11" s="90">
        <v>15</v>
      </c>
      <c r="N11" s="88">
        <v>16</v>
      </c>
      <c r="O11" s="89">
        <v>19</v>
      </c>
      <c r="P11" s="90">
        <v>20</v>
      </c>
      <c r="Q11" s="90">
        <v>21</v>
      </c>
      <c r="R11" s="90">
        <v>22</v>
      </c>
      <c r="S11" s="88">
        <v>23</v>
      </c>
      <c r="T11" s="89">
        <v>26</v>
      </c>
      <c r="U11" s="90">
        <v>27</v>
      </c>
      <c r="V11" s="90">
        <v>28</v>
      </c>
      <c r="W11" s="90">
        <v>29</v>
      </c>
      <c r="X11" s="88">
        <v>30</v>
      </c>
      <c r="Y11" s="89">
        <v>3</v>
      </c>
      <c r="Z11" s="90">
        <v>4</v>
      </c>
      <c r="AA11" s="90">
        <v>5</v>
      </c>
      <c r="AB11" s="90">
        <v>6</v>
      </c>
      <c r="AC11" s="88">
        <v>7</v>
      </c>
      <c r="AD11" s="91">
        <v>10</v>
      </c>
      <c r="AE11" s="92">
        <v>11</v>
      </c>
      <c r="AF11" s="92">
        <v>12</v>
      </c>
      <c r="AG11" s="92">
        <v>13</v>
      </c>
      <c r="AH11" s="93">
        <v>14</v>
      </c>
      <c r="AI11" s="89">
        <v>17</v>
      </c>
      <c r="AJ11" s="90">
        <v>18</v>
      </c>
      <c r="AK11" s="90">
        <v>19</v>
      </c>
      <c r="AL11" s="90">
        <v>20</v>
      </c>
      <c r="AM11" s="88">
        <v>21</v>
      </c>
      <c r="AN11" s="89">
        <v>24</v>
      </c>
      <c r="AO11" s="90">
        <v>25</v>
      </c>
      <c r="AP11" s="90">
        <v>26</v>
      </c>
      <c r="AQ11" s="90">
        <v>27</v>
      </c>
      <c r="AR11" s="88">
        <v>28</v>
      </c>
      <c r="AS11" s="87">
        <v>31</v>
      </c>
      <c r="AT11" s="90">
        <v>1</v>
      </c>
      <c r="AU11" s="90">
        <v>2</v>
      </c>
      <c r="AV11" s="88">
        <v>3</v>
      </c>
      <c r="AW11" s="88">
        <v>4</v>
      </c>
      <c r="AX11" s="89">
        <v>7</v>
      </c>
      <c r="AY11" s="90">
        <v>8</v>
      </c>
      <c r="AZ11" s="90">
        <v>9</v>
      </c>
      <c r="BA11" s="90">
        <v>10</v>
      </c>
      <c r="BB11" s="88">
        <v>11</v>
      </c>
      <c r="BC11" s="89">
        <v>14</v>
      </c>
      <c r="BD11" s="90">
        <v>15</v>
      </c>
      <c r="BE11" s="90">
        <v>16</v>
      </c>
      <c r="BF11" s="90">
        <v>17</v>
      </c>
      <c r="BG11" s="88">
        <v>18</v>
      </c>
      <c r="BH11" s="94">
        <v>21</v>
      </c>
      <c r="BI11" s="95">
        <v>22</v>
      </c>
      <c r="BJ11" s="95">
        <v>23</v>
      </c>
      <c r="BK11" s="95">
        <v>24</v>
      </c>
      <c r="BL11" s="96">
        <v>25</v>
      </c>
      <c r="BM11" s="89">
        <v>28</v>
      </c>
      <c r="BN11" s="90">
        <v>29</v>
      </c>
      <c r="BO11" s="90">
        <v>30</v>
      </c>
      <c r="BP11" s="90">
        <v>1</v>
      </c>
      <c r="BQ11" s="88">
        <v>2</v>
      </c>
      <c r="BR11" s="89">
        <v>5</v>
      </c>
      <c r="BS11" s="90">
        <v>6</v>
      </c>
      <c r="BT11" s="90">
        <v>7</v>
      </c>
      <c r="BU11" s="90">
        <v>8</v>
      </c>
      <c r="BV11" s="88">
        <v>9</v>
      </c>
      <c r="BW11" s="89">
        <v>12</v>
      </c>
      <c r="BX11" s="90">
        <v>13</v>
      </c>
      <c r="BY11" s="90">
        <v>14</v>
      </c>
      <c r="BZ11" s="90">
        <v>15</v>
      </c>
      <c r="CA11" s="88">
        <v>16</v>
      </c>
      <c r="CB11" s="89">
        <v>19</v>
      </c>
      <c r="CC11" s="90">
        <v>20</v>
      </c>
      <c r="CD11" s="90">
        <v>21</v>
      </c>
      <c r="CE11" s="90">
        <v>22</v>
      </c>
      <c r="CF11" s="88">
        <v>23</v>
      </c>
      <c r="CG11" s="89">
        <v>26</v>
      </c>
      <c r="CH11" s="90">
        <v>27</v>
      </c>
      <c r="CI11" s="90">
        <v>28</v>
      </c>
      <c r="CJ11" s="90">
        <v>29</v>
      </c>
      <c r="CK11" s="88">
        <v>30</v>
      </c>
      <c r="CL11" s="1138"/>
      <c r="CM11" s="1139"/>
      <c r="CN11" s="1140"/>
    </row>
    <row r="12" spans="1:92" s="113" customFormat="1" ht="13.5" customHeight="1" x14ac:dyDescent="0.2">
      <c r="A12" s="97">
        <v>1</v>
      </c>
      <c r="B12" s="98">
        <v>2</v>
      </c>
      <c r="C12" s="99">
        <v>3</v>
      </c>
      <c r="D12" s="100">
        <v>4</v>
      </c>
      <c r="E12" s="99">
        <v>5</v>
      </c>
      <c r="F12" s="101">
        <v>6</v>
      </c>
      <c r="G12" s="101">
        <v>7</v>
      </c>
      <c r="H12" s="101">
        <v>8</v>
      </c>
      <c r="I12" s="100">
        <v>9</v>
      </c>
      <c r="J12" s="99">
        <v>10</v>
      </c>
      <c r="K12" s="101">
        <v>11</v>
      </c>
      <c r="L12" s="101">
        <v>12</v>
      </c>
      <c r="M12" s="101">
        <v>13</v>
      </c>
      <c r="N12" s="100">
        <v>14</v>
      </c>
      <c r="O12" s="102">
        <v>15</v>
      </c>
      <c r="P12" s="101">
        <v>16</v>
      </c>
      <c r="Q12" s="101">
        <v>17</v>
      </c>
      <c r="R12" s="101">
        <v>18</v>
      </c>
      <c r="S12" s="100">
        <v>19</v>
      </c>
      <c r="T12" s="102">
        <v>20</v>
      </c>
      <c r="U12" s="101">
        <v>21</v>
      </c>
      <c r="V12" s="101">
        <v>22</v>
      </c>
      <c r="W12" s="101">
        <v>23</v>
      </c>
      <c r="X12" s="100">
        <v>24</v>
      </c>
      <c r="Y12" s="102">
        <v>25</v>
      </c>
      <c r="Z12" s="101">
        <v>26</v>
      </c>
      <c r="AA12" s="101">
        <v>27</v>
      </c>
      <c r="AB12" s="101">
        <v>28</v>
      </c>
      <c r="AC12" s="100">
        <v>29</v>
      </c>
      <c r="AD12" s="103">
        <v>30</v>
      </c>
      <c r="AE12" s="104">
        <v>31</v>
      </c>
      <c r="AF12" s="104">
        <v>32</v>
      </c>
      <c r="AG12" s="104">
        <v>33</v>
      </c>
      <c r="AH12" s="105">
        <v>34</v>
      </c>
      <c r="AI12" s="102">
        <v>35</v>
      </c>
      <c r="AJ12" s="101">
        <v>36</v>
      </c>
      <c r="AK12" s="101">
        <v>37</v>
      </c>
      <c r="AL12" s="101">
        <v>38</v>
      </c>
      <c r="AM12" s="100">
        <v>39</v>
      </c>
      <c r="AN12" s="102">
        <v>40</v>
      </c>
      <c r="AO12" s="101">
        <v>41</v>
      </c>
      <c r="AP12" s="101">
        <v>42</v>
      </c>
      <c r="AQ12" s="101">
        <v>43</v>
      </c>
      <c r="AR12" s="100">
        <v>44</v>
      </c>
      <c r="AS12" s="102">
        <v>45</v>
      </c>
      <c r="AT12" s="101">
        <v>46</v>
      </c>
      <c r="AU12" s="101">
        <v>47</v>
      </c>
      <c r="AV12" s="106">
        <v>48</v>
      </c>
      <c r="AW12" s="100">
        <v>49</v>
      </c>
      <c r="AX12" s="99">
        <v>50</v>
      </c>
      <c r="AY12" s="101">
        <v>51</v>
      </c>
      <c r="AZ12" s="101">
        <v>52</v>
      </c>
      <c r="BA12" s="101">
        <v>53</v>
      </c>
      <c r="BB12" s="100">
        <v>54</v>
      </c>
      <c r="BC12" s="99">
        <v>55</v>
      </c>
      <c r="BD12" s="101">
        <v>56</v>
      </c>
      <c r="BE12" s="101">
        <v>57</v>
      </c>
      <c r="BF12" s="101">
        <v>58</v>
      </c>
      <c r="BG12" s="100">
        <v>59</v>
      </c>
      <c r="BH12" s="107">
        <v>60</v>
      </c>
      <c r="BI12" s="108">
        <v>61</v>
      </c>
      <c r="BJ12" s="108">
        <v>62</v>
      </c>
      <c r="BK12" s="108">
        <v>63</v>
      </c>
      <c r="BL12" s="109">
        <v>64</v>
      </c>
      <c r="BM12" s="102">
        <v>65</v>
      </c>
      <c r="BN12" s="101">
        <v>66</v>
      </c>
      <c r="BO12" s="101">
        <v>67</v>
      </c>
      <c r="BP12" s="101">
        <v>68</v>
      </c>
      <c r="BQ12" s="100">
        <v>69</v>
      </c>
      <c r="BR12" s="99">
        <v>70</v>
      </c>
      <c r="BS12" s="101">
        <v>71</v>
      </c>
      <c r="BT12" s="101">
        <v>72</v>
      </c>
      <c r="BU12" s="101">
        <v>73</v>
      </c>
      <c r="BV12" s="100">
        <v>74</v>
      </c>
      <c r="BW12" s="99">
        <v>75</v>
      </c>
      <c r="BX12" s="101">
        <v>76</v>
      </c>
      <c r="BY12" s="101">
        <v>77</v>
      </c>
      <c r="BZ12" s="101">
        <v>78</v>
      </c>
      <c r="CA12" s="100">
        <v>79</v>
      </c>
      <c r="CB12" s="99">
        <v>80</v>
      </c>
      <c r="CC12" s="101">
        <v>81</v>
      </c>
      <c r="CD12" s="101">
        <v>82</v>
      </c>
      <c r="CE12" s="101">
        <v>83</v>
      </c>
      <c r="CF12" s="100">
        <v>84</v>
      </c>
      <c r="CG12" s="99">
        <v>85</v>
      </c>
      <c r="CH12" s="101">
        <v>86</v>
      </c>
      <c r="CI12" s="101">
        <v>87</v>
      </c>
      <c r="CJ12" s="101">
        <v>88</v>
      </c>
      <c r="CK12" s="100">
        <v>89</v>
      </c>
      <c r="CL12" s="110">
        <v>90</v>
      </c>
      <c r="CM12" s="111">
        <v>91</v>
      </c>
      <c r="CN12" s="112">
        <v>92</v>
      </c>
    </row>
    <row r="13" spans="1:92" s="1" customFormat="1" x14ac:dyDescent="0.25">
      <c r="A13" s="114" t="s">
        <v>145</v>
      </c>
      <c r="B13" s="115" t="s">
        <v>19</v>
      </c>
      <c r="C13" s="116"/>
      <c r="D13" s="117"/>
      <c r="E13" s="118"/>
      <c r="F13" s="119"/>
      <c r="G13" s="119"/>
      <c r="H13" s="119"/>
      <c r="I13" s="117"/>
      <c r="J13" s="118"/>
      <c r="K13" s="119"/>
      <c r="L13" s="119"/>
      <c r="M13" s="120"/>
      <c r="N13" s="121"/>
      <c r="O13" s="122"/>
      <c r="P13" s="120"/>
      <c r="Q13" s="120"/>
      <c r="R13" s="120"/>
      <c r="S13" s="121"/>
      <c r="T13" s="122"/>
      <c r="U13" s="120"/>
      <c r="V13" s="120"/>
      <c r="W13" s="120"/>
      <c r="X13" s="121"/>
      <c r="Y13" s="123"/>
      <c r="Z13" s="124"/>
      <c r="AA13" s="124"/>
      <c r="AB13" s="124"/>
      <c r="AC13" s="125"/>
      <c r="AD13" s="126"/>
      <c r="AE13" s="127"/>
      <c r="AF13" s="127"/>
      <c r="AG13" s="127"/>
      <c r="AH13" s="128"/>
      <c r="AI13" s="129" t="s">
        <v>16</v>
      </c>
      <c r="AJ13" s="124"/>
      <c r="AK13" s="124"/>
      <c r="AL13" s="124"/>
      <c r="AM13" s="125"/>
      <c r="AN13" s="123"/>
      <c r="AO13" s="119"/>
      <c r="AP13" s="119"/>
      <c r="AQ13" s="119"/>
      <c r="AR13" s="117"/>
      <c r="AS13" s="116"/>
      <c r="AT13" s="119"/>
      <c r="AU13" s="119"/>
      <c r="AV13" s="130"/>
      <c r="AW13" s="117"/>
      <c r="AX13" s="118"/>
      <c r="AY13" s="119"/>
      <c r="AZ13" s="119"/>
      <c r="BA13" s="119"/>
      <c r="BB13" s="117"/>
      <c r="BC13" s="118"/>
      <c r="BD13" s="119"/>
      <c r="BE13" s="119"/>
      <c r="BF13" s="119"/>
      <c r="BG13" s="117"/>
      <c r="BH13" s="131"/>
      <c r="BI13" s="132"/>
      <c r="BJ13" s="132"/>
      <c r="BK13" s="132"/>
      <c r="BL13" s="133"/>
      <c r="BM13" s="134" t="s">
        <v>16</v>
      </c>
      <c r="BN13" s="119"/>
      <c r="BO13" s="119"/>
      <c r="BP13" s="119"/>
      <c r="BQ13" s="117"/>
      <c r="BR13" s="118"/>
      <c r="BS13" s="119"/>
      <c r="BT13" s="119"/>
      <c r="BU13" s="119"/>
      <c r="BV13" s="117"/>
      <c r="BW13" s="118"/>
      <c r="BX13" s="119"/>
      <c r="BY13" s="119"/>
      <c r="BZ13" s="119"/>
      <c r="CA13" s="117"/>
      <c r="CB13" s="118"/>
      <c r="CC13" s="119"/>
      <c r="CD13" s="119"/>
      <c r="CE13" s="135"/>
      <c r="CF13" s="117"/>
      <c r="CG13" s="118"/>
      <c r="CH13" s="119"/>
      <c r="CI13" s="119"/>
      <c r="CJ13" s="119"/>
      <c r="CK13" s="117"/>
      <c r="CL13" s="136"/>
      <c r="CM13" s="136"/>
      <c r="CN13" s="136"/>
    </row>
    <row r="14" spans="1:92" s="154" customFormat="1" x14ac:dyDescent="0.25">
      <c r="A14" s="137"/>
      <c r="B14" s="138" t="s">
        <v>22</v>
      </c>
      <c r="C14" s="139"/>
      <c r="D14" s="140"/>
      <c r="E14" s="141"/>
      <c r="F14" s="142"/>
      <c r="G14" s="142"/>
      <c r="H14" s="142"/>
      <c r="I14" s="140"/>
      <c r="J14" s="141"/>
      <c r="K14" s="142"/>
      <c r="L14" s="142"/>
      <c r="M14" s="142" t="s">
        <v>146</v>
      </c>
      <c r="N14" s="140"/>
      <c r="O14" s="139"/>
      <c r="P14" s="142"/>
      <c r="Q14" s="142"/>
      <c r="R14" s="142"/>
      <c r="S14" s="140"/>
      <c r="T14" s="139"/>
      <c r="U14" s="142"/>
      <c r="V14" s="142" t="s">
        <v>147</v>
      </c>
      <c r="W14" s="142"/>
      <c r="X14" s="140"/>
      <c r="Y14" s="141"/>
      <c r="Z14" s="142"/>
      <c r="AA14" s="142"/>
      <c r="AB14" s="142"/>
      <c r="AC14" s="140"/>
      <c r="AD14" s="143"/>
      <c r="AE14" s="144"/>
      <c r="AF14" s="144"/>
      <c r="AG14" s="144"/>
      <c r="AH14" s="145"/>
      <c r="AI14" s="146" t="s">
        <v>16</v>
      </c>
      <c r="AJ14" s="142"/>
      <c r="AK14" s="142"/>
      <c r="AL14" s="142"/>
      <c r="AM14" s="140"/>
      <c r="AN14" s="141"/>
      <c r="AO14" s="142"/>
      <c r="AP14" s="142"/>
      <c r="AQ14" s="142"/>
      <c r="AR14" s="140"/>
      <c r="AS14" s="139"/>
      <c r="AT14" s="142"/>
      <c r="AU14" s="142"/>
      <c r="AV14" s="147"/>
      <c r="AW14" s="140"/>
      <c r="AX14" s="142"/>
      <c r="AY14" s="142"/>
      <c r="AZ14" s="142"/>
      <c r="BA14" s="142" t="s">
        <v>146</v>
      </c>
      <c r="BB14" s="140"/>
      <c r="BC14" s="141"/>
      <c r="BD14" s="142"/>
      <c r="BE14" s="142"/>
      <c r="BF14" s="142"/>
      <c r="BG14" s="140"/>
      <c r="BH14" s="148"/>
      <c r="BI14" s="149"/>
      <c r="BJ14" s="149"/>
      <c r="BK14" s="149"/>
      <c r="BL14" s="150"/>
      <c r="BM14" s="151" t="s">
        <v>16</v>
      </c>
      <c r="BN14" s="142"/>
      <c r="BO14" s="142"/>
      <c r="BP14" s="142"/>
      <c r="BQ14" s="140"/>
      <c r="BR14" s="141"/>
      <c r="BS14" s="142"/>
      <c r="BT14" s="142"/>
      <c r="BU14" s="142"/>
      <c r="BV14" s="140"/>
      <c r="BW14" s="141"/>
      <c r="BX14" s="142"/>
      <c r="BY14" s="142"/>
      <c r="BZ14" s="142"/>
      <c r="CA14" s="140"/>
      <c r="CB14" s="141"/>
      <c r="CC14" s="142"/>
      <c r="CD14" s="142" t="s">
        <v>146</v>
      </c>
      <c r="CE14" s="152"/>
      <c r="CF14" s="140"/>
      <c r="CG14" s="141"/>
      <c r="CH14" s="142"/>
      <c r="CI14" s="142"/>
      <c r="CJ14" s="142"/>
      <c r="CK14" s="140"/>
      <c r="CL14" s="153"/>
      <c r="CM14" s="153"/>
      <c r="CN14" s="153"/>
    </row>
    <row r="15" spans="1:92" s="1" customFormat="1" x14ac:dyDescent="0.25">
      <c r="A15" s="155"/>
      <c r="B15" s="156" t="s">
        <v>33</v>
      </c>
      <c r="C15" s="157"/>
      <c r="D15" s="158"/>
      <c r="E15" s="159"/>
      <c r="F15" s="160"/>
      <c r="G15" s="160"/>
      <c r="H15" s="160"/>
      <c r="I15" s="158"/>
      <c r="J15" s="159"/>
      <c r="K15" s="160"/>
      <c r="L15" s="160"/>
      <c r="M15" s="160"/>
      <c r="N15" s="158"/>
      <c r="O15" s="157"/>
      <c r="P15" s="160"/>
      <c r="Q15" s="160"/>
      <c r="R15" s="160"/>
      <c r="S15" s="158"/>
      <c r="T15" s="157"/>
      <c r="U15" s="160"/>
      <c r="V15" s="160"/>
      <c r="W15" s="160"/>
      <c r="X15" s="158"/>
      <c r="Y15" s="159"/>
      <c r="Z15" s="160"/>
      <c r="AA15" s="160"/>
      <c r="AB15" s="160"/>
      <c r="AC15" s="158"/>
      <c r="AD15" s="143"/>
      <c r="AE15" s="144"/>
      <c r="AF15" s="144"/>
      <c r="AG15" s="144"/>
      <c r="AH15" s="145"/>
      <c r="AI15" s="161" t="s">
        <v>16</v>
      </c>
      <c r="AJ15" s="160"/>
      <c r="AK15" s="160"/>
      <c r="AL15" s="160"/>
      <c r="AM15" s="158"/>
      <c r="AN15" s="159"/>
      <c r="AO15" s="160"/>
      <c r="AP15" s="160"/>
      <c r="AQ15" s="160"/>
      <c r="AR15" s="158"/>
      <c r="AS15" s="157"/>
      <c r="AT15" s="160"/>
      <c r="AU15" s="160"/>
      <c r="AV15" s="162"/>
      <c r="AW15" s="158"/>
      <c r="AX15" s="159"/>
      <c r="AY15" s="160"/>
      <c r="AZ15" s="160"/>
      <c r="BA15" s="160"/>
      <c r="BB15" s="158"/>
      <c r="BC15" s="159"/>
      <c r="BD15" s="160"/>
      <c r="BE15" s="160"/>
      <c r="BF15" s="160"/>
      <c r="BG15" s="158"/>
      <c r="BH15" s="148"/>
      <c r="BI15" s="149"/>
      <c r="BJ15" s="149"/>
      <c r="BK15" s="149"/>
      <c r="BL15" s="150"/>
      <c r="BM15" s="161" t="s">
        <v>16</v>
      </c>
      <c r="BN15" s="160"/>
      <c r="BO15" s="160"/>
      <c r="BP15" s="160"/>
      <c r="BQ15" s="158"/>
      <c r="BR15" s="159"/>
      <c r="BS15" s="160"/>
      <c r="BT15" s="160"/>
      <c r="BU15" s="160"/>
      <c r="BV15" s="158"/>
      <c r="BW15" s="159"/>
      <c r="BX15" s="160"/>
      <c r="BY15" s="160"/>
      <c r="BZ15" s="160"/>
      <c r="CA15" s="158"/>
      <c r="CB15" s="159"/>
      <c r="CC15" s="160"/>
      <c r="CD15" s="160"/>
      <c r="CE15" s="163"/>
      <c r="CF15" s="158"/>
      <c r="CG15" s="159"/>
      <c r="CH15" s="160"/>
      <c r="CI15" s="160"/>
      <c r="CJ15" s="160"/>
      <c r="CK15" s="158"/>
      <c r="CL15" s="164"/>
      <c r="CM15" s="164"/>
      <c r="CN15" s="164"/>
    </row>
    <row r="16" spans="1:92" s="1" customFormat="1" x14ac:dyDescent="0.25">
      <c r="A16" s="165"/>
      <c r="B16" s="166" t="s">
        <v>26</v>
      </c>
      <c r="C16" s="116"/>
      <c r="D16" s="117"/>
      <c r="E16" s="118"/>
      <c r="F16" s="119"/>
      <c r="G16" s="119"/>
      <c r="H16" s="119"/>
      <c r="I16" s="117"/>
      <c r="J16" s="118"/>
      <c r="K16" s="119"/>
      <c r="L16" s="119"/>
      <c r="M16" s="119"/>
      <c r="N16" s="117"/>
      <c r="O16" s="116"/>
      <c r="P16" s="119"/>
      <c r="Q16" s="119"/>
      <c r="R16" s="119"/>
      <c r="S16" s="117"/>
      <c r="T16" s="116"/>
      <c r="U16" s="119"/>
      <c r="V16" s="119"/>
      <c r="W16" s="119"/>
      <c r="X16" s="117"/>
      <c r="Y16" s="118"/>
      <c r="Z16" s="119"/>
      <c r="AA16" s="119"/>
      <c r="AB16" s="119"/>
      <c r="AC16" s="117"/>
      <c r="AD16" s="167"/>
      <c r="AE16" s="168"/>
      <c r="AF16" s="168"/>
      <c r="AG16" s="168"/>
      <c r="AH16" s="169"/>
      <c r="AI16" s="134"/>
      <c r="AJ16" s="119"/>
      <c r="AK16" s="119"/>
      <c r="AL16" s="160"/>
      <c r="AM16" s="158"/>
      <c r="AN16" s="159"/>
      <c r="AO16" s="160"/>
      <c r="AP16" s="160"/>
      <c r="AQ16" s="160"/>
      <c r="AR16" s="158"/>
      <c r="AS16" s="157"/>
      <c r="AT16" s="160"/>
      <c r="AU16" s="160"/>
      <c r="AV16" s="162"/>
      <c r="AW16" s="158"/>
      <c r="AX16" s="159"/>
      <c r="AY16" s="160"/>
      <c r="AZ16" s="160"/>
      <c r="BA16" s="160"/>
      <c r="BB16" s="158"/>
      <c r="BC16" s="159"/>
      <c r="BD16" s="160"/>
      <c r="BE16" s="160"/>
      <c r="BF16" s="160"/>
      <c r="BG16" s="158"/>
      <c r="BH16" s="148"/>
      <c r="BI16" s="149"/>
      <c r="BJ16" s="149"/>
      <c r="BK16" s="149"/>
      <c r="BL16" s="150"/>
      <c r="BM16" s="161"/>
      <c r="BN16" s="160"/>
      <c r="BO16" s="160"/>
      <c r="BP16" s="160"/>
      <c r="BQ16" s="158"/>
      <c r="BR16" s="159"/>
      <c r="BS16" s="160"/>
      <c r="BT16" s="160"/>
      <c r="BU16" s="160"/>
      <c r="BV16" s="158"/>
      <c r="BW16" s="159"/>
      <c r="BX16" s="160"/>
      <c r="BY16" s="160"/>
      <c r="BZ16" s="160"/>
      <c r="CA16" s="158"/>
      <c r="CB16" s="159"/>
      <c r="CC16" s="160"/>
      <c r="CD16" s="160"/>
      <c r="CE16" s="163"/>
      <c r="CF16" s="158"/>
      <c r="CG16" s="159"/>
      <c r="CH16" s="160"/>
      <c r="CI16" s="160"/>
      <c r="CJ16" s="160"/>
      <c r="CK16" s="158"/>
      <c r="CL16" s="164"/>
      <c r="CM16" s="170"/>
      <c r="CN16" s="164"/>
    </row>
    <row r="17" spans="1:92" s="154" customFormat="1" ht="21" customHeight="1" x14ac:dyDescent="0.25">
      <c r="A17" s="171"/>
      <c r="B17" s="172" t="s">
        <v>148</v>
      </c>
      <c r="C17" s="173"/>
      <c r="D17" s="174"/>
      <c r="E17" s="175"/>
      <c r="F17" s="176"/>
      <c r="G17" s="176"/>
      <c r="H17" s="176"/>
      <c r="I17" s="174"/>
      <c r="J17" s="175"/>
      <c r="K17" s="176"/>
      <c r="L17" s="176"/>
      <c r="M17" s="176"/>
      <c r="N17" s="174"/>
      <c r="O17" s="173"/>
      <c r="P17" s="176"/>
      <c r="Q17" s="176"/>
      <c r="R17" s="176"/>
      <c r="S17" s="174"/>
      <c r="T17" s="173"/>
      <c r="U17" s="176"/>
      <c r="V17" s="176"/>
      <c r="W17" s="176"/>
      <c r="X17" s="174"/>
      <c r="Y17" s="175"/>
      <c r="Z17" s="176"/>
      <c r="AA17" s="176"/>
      <c r="AB17" s="176"/>
      <c r="AC17" s="174"/>
      <c r="AD17" s="167"/>
      <c r="AE17" s="168"/>
      <c r="AF17" s="168"/>
      <c r="AG17" s="168"/>
      <c r="AH17" s="169"/>
      <c r="AI17" s="177" t="s">
        <v>16</v>
      </c>
      <c r="AJ17" s="176"/>
      <c r="AK17" s="176"/>
      <c r="AL17" s="142"/>
      <c r="AM17" s="140"/>
      <c r="AN17" s="141"/>
      <c r="AO17" s="142"/>
      <c r="AP17" s="142"/>
      <c r="AQ17" s="142"/>
      <c r="AR17" s="140"/>
      <c r="AS17" s="139"/>
      <c r="AT17" s="142"/>
      <c r="AU17" s="142"/>
      <c r="AV17" s="147"/>
      <c r="AW17" s="140"/>
      <c r="AX17" s="141"/>
      <c r="AY17" s="142"/>
      <c r="AZ17" s="142"/>
      <c r="BA17" s="142"/>
      <c r="BB17" s="140"/>
      <c r="BC17" s="141"/>
      <c r="BD17" s="142"/>
      <c r="BE17" s="142"/>
      <c r="BF17" s="142"/>
      <c r="BG17" s="140"/>
      <c r="BH17" s="148"/>
      <c r="BI17" s="149"/>
      <c r="BJ17" s="149"/>
      <c r="BK17" s="149"/>
      <c r="BL17" s="150"/>
      <c r="BM17" s="151" t="s">
        <v>16</v>
      </c>
      <c r="BN17" s="142"/>
      <c r="BO17" s="142"/>
      <c r="BP17" s="142"/>
      <c r="BQ17" s="140"/>
      <c r="BR17" s="141"/>
      <c r="BS17" s="142"/>
      <c r="BT17" s="142"/>
      <c r="BU17" s="142"/>
      <c r="BV17" s="140"/>
      <c r="BW17" s="141"/>
      <c r="BX17" s="142"/>
      <c r="BY17" s="142"/>
      <c r="BZ17" s="142"/>
      <c r="CA17" s="140"/>
      <c r="CB17" s="141"/>
      <c r="CC17" s="142"/>
      <c r="CD17" s="142"/>
      <c r="CE17" s="142"/>
      <c r="CF17" s="140"/>
      <c r="CG17" s="141"/>
      <c r="CH17" s="142"/>
      <c r="CI17" s="142"/>
      <c r="CJ17" s="142"/>
      <c r="CK17" s="140"/>
      <c r="CL17" s="178"/>
      <c r="CM17" s="179"/>
      <c r="CN17" s="180"/>
    </row>
    <row r="18" spans="1:92" s="1" customFormat="1" x14ac:dyDescent="0.25">
      <c r="A18" s="155"/>
      <c r="B18" s="156" t="s">
        <v>35</v>
      </c>
      <c r="C18" s="157"/>
      <c r="D18" s="158"/>
      <c r="E18" s="159"/>
      <c r="F18" s="160"/>
      <c r="G18" s="160"/>
      <c r="H18" s="160"/>
      <c r="I18" s="158"/>
      <c r="J18" s="159"/>
      <c r="K18" s="160"/>
      <c r="L18" s="160"/>
      <c r="M18" s="160"/>
      <c r="N18" s="158"/>
      <c r="O18" s="157"/>
      <c r="P18" s="160"/>
      <c r="Q18" s="160"/>
      <c r="R18" s="160"/>
      <c r="S18" s="158"/>
      <c r="T18" s="157"/>
      <c r="U18" s="160"/>
      <c r="V18" s="160"/>
      <c r="W18" s="160"/>
      <c r="X18" s="158"/>
      <c r="Y18" s="159"/>
      <c r="Z18" s="160"/>
      <c r="AA18" s="160"/>
      <c r="AB18" s="160"/>
      <c r="AC18" s="158"/>
      <c r="AD18" s="181"/>
      <c r="AE18" s="182"/>
      <c r="AF18" s="182"/>
      <c r="AG18" s="182"/>
      <c r="AH18" s="183"/>
      <c r="AI18" s="161" t="s">
        <v>16</v>
      </c>
      <c r="AJ18" s="160"/>
      <c r="AK18" s="158"/>
      <c r="AL18" s="159"/>
      <c r="AM18" s="158"/>
      <c r="AN18" s="159"/>
      <c r="AO18" s="160"/>
      <c r="AP18" s="160"/>
      <c r="AQ18" s="160"/>
      <c r="AR18" s="158"/>
      <c r="AS18" s="157"/>
      <c r="AT18" s="160"/>
      <c r="AU18" s="160"/>
      <c r="AV18" s="162"/>
      <c r="AW18" s="158"/>
      <c r="AX18" s="159"/>
      <c r="AY18" s="160"/>
      <c r="AZ18" s="160"/>
      <c r="BA18" s="160"/>
      <c r="BB18" s="158"/>
      <c r="BC18" s="159"/>
      <c r="BD18" s="160"/>
      <c r="BE18" s="160"/>
      <c r="BF18" s="160"/>
      <c r="BG18" s="158"/>
      <c r="BH18" s="148"/>
      <c r="BI18" s="149"/>
      <c r="BJ18" s="149"/>
      <c r="BK18" s="149"/>
      <c r="BL18" s="150"/>
      <c r="BM18" s="161" t="s">
        <v>16</v>
      </c>
      <c r="BN18" s="160"/>
      <c r="BO18" s="160"/>
      <c r="BP18" s="160"/>
      <c r="BQ18" s="158"/>
      <c r="BR18" s="159"/>
      <c r="BS18" s="160"/>
      <c r="BT18" s="160"/>
      <c r="BU18" s="160"/>
      <c r="BV18" s="158"/>
      <c r="BW18" s="159"/>
      <c r="BX18" s="160"/>
      <c r="BY18" s="160"/>
      <c r="BZ18" s="160"/>
      <c r="CA18" s="158"/>
      <c r="CB18" s="159"/>
      <c r="CC18" s="160"/>
      <c r="CD18" s="160"/>
      <c r="CE18" s="160"/>
      <c r="CF18" s="158"/>
      <c r="CG18" s="159"/>
      <c r="CH18" s="160"/>
      <c r="CI18" s="160"/>
      <c r="CJ18" s="160"/>
      <c r="CK18" s="158"/>
      <c r="CL18" s="164"/>
      <c r="CM18" s="170"/>
      <c r="CN18" s="184"/>
    </row>
    <row r="19" spans="1:92" s="154" customFormat="1" x14ac:dyDescent="0.25">
      <c r="A19" s="185"/>
      <c r="B19" s="186" t="s">
        <v>39</v>
      </c>
      <c r="C19" s="187"/>
      <c r="D19" s="188"/>
      <c r="E19" s="189"/>
      <c r="F19" s="190"/>
      <c r="G19" s="190"/>
      <c r="H19" s="190"/>
      <c r="I19" s="188"/>
      <c r="J19" s="189"/>
      <c r="K19" s="190"/>
      <c r="L19" s="190"/>
      <c r="M19" s="190"/>
      <c r="N19" s="188"/>
      <c r="O19" s="187"/>
      <c r="P19" s="190"/>
      <c r="Q19" s="190"/>
      <c r="R19" s="190"/>
      <c r="S19" s="188"/>
      <c r="T19" s="187"/>
      <c r="U19" s="190"/>
      <c r="V19" s="190"/>
      <c r="W19" s="190"/>
      <c r="X19" s="188"/>
      <c r="Y19" s="189"/>
      <c r="Z19" s="190"/>
      <c r="AA19" s="190"/>
      <c r="AB19" s="190"/>
      <c r="AC19" s="188"/>
      <c r="AD19" s="191"/>
      <c r="AE19" s="192"/>
      <c r="AF19" s="192"/>
      <c r="AG19" s="192"/>
      <c r="AH19" s="193"/>
      <c r="AI19" s="194" t="s">
        <v>16</v>
      </c>
      <c r="AJ19" s="190"/>
      <c r="AK19" s="190"/>
      <c r="AL19" s="190"/>
      <c r="AM19" s="188"/>
      <c r="AN19" s="189"/>
      <c r="AO19" s="190"/>
      <c r="AP19" s="190"/>
      <c r="AQ19" s="190"/>
      <c r="AR19" s="188"/>
      <c r="AS19" s="187"/>
      <c r="AT19" s="190"/>
      <c r="AU19" s="190"/>
      <c r="AV19" s="195"/>
      <c r="AW19" s="188"/>
      <c r="AX19" s="189"/>
      <c r="AY19" s="190"/>
      <c r="AZ19" s="190"/>
      <c r="BA19" s="190"/>
      <c r="BB19" s="188"/>
      <c r="BC19" s="189"/>
      <c r="BD19" s="190"/>
      <c r="BE19" s="190"/>
      <c r="BF19" s="190"/>
      <c r="BG19" s="188"/>
      <c r="BH19" s="196"/>
      <c r="BI19" s="197"/>
      <c r="BJ19" s="197"/>
      <c r="BK19" s="197"/>
      <c r="BL19" s="198"/>
      <c r="BM19" s="194" t="s">
        <v>16</v>
      </c>
      <c r="BN19" s="190"/>
      <c r="BO19" s="190"/>
      <c r="BP19" s="190"/>
      <c r="BQ19" s="188"/>
      <c r="BR19" s="189"/>
      <c r="BS19" s="190"/>
      <c r="BT19" s="190"/>
      <c r="BU19" s="190"/>
      <c r="BV19" s="188"/>
      <c r="BW19" s="189"/>
      <c r="BX19" s="190"/>
      <c r="BY19" s="190"/>
      <c r="BZ19" s="190"/>
      <c r="CA19" s="188"/>
      <c r="CB19" s="189"/>
      <c r="CC19" s="190"/>
      <c r="CD19" s="190"/>
      <c r="CE19" s="190"/>
      <c r="CF19" s="188"/>
      <c r="CG19" s="189"/>
      <c r="CH19" s="190"/>
      <c r="CI19" s="190"/>
      <c r="CJ19" s="190"/>
      <c r="CK19" s="188"/>
      <c r="CL19" s="199"/>
      <c r="CM19" s="200"/>
      <c r="CN19" s="201"/>
    </row>
    <row r="20" spans="1:92" s="5" customFormat="1" x14ac:dyDescent="0.2">
      <c r="A20" s="202"/>
      <c r="B20" s="203" t="s">
        <v>37</v>
      </c>
      <c r="C20" s="204"/>
      <c r="D20" s="205"/>
      <c r="E20" s="206"/>
      <c r="F20" s="207"/>
      <c r="G20" s="207"/>
      <c r="H20" s="207"/>
      <c r="I20" s="205"/>
      <c r="J20" s="206"/>
      <c r="K20" s="207"/>
      <c r="L20" s="207"/>
      <c r="M20" s="207"/>
      <c r="N20" s="205"/>
      <c r="O20" s="204"/>
      <c r="P20" s="204"/>
      <c r="Q20" s="207"/>
      <c r="R20" s="207"/>
      <c r="S20" s="205"/>
      <c r="T20" s="204"/>
      <c r="U20" s="207"/>
      <c r="V20" s="207"/>
      <c r="W20" s="207"/>
      <c r="X20" s="205"/>
      <c r="Y20" s="206"/>
      <c r="Z20" s="207"/>
      <c r="AA20" s="207"/>
      <c r="AB20" s="207"/>
      <c r="AC20" s="205"/>
      <c r="AD20" s="208"/>
      <c r="AE20" s="209"/>
      <c r="AF20" s="209"/>
      <c r="AG20" s="209"/>
      <c r="AH20" s="210"/>
      <c r="AI20" s="211" t="s">
        <v>16</v>
      </c>
      <c r="AJ20" s="212"/>
      <c r="AK20" s="213"/>
      <c r="AL20" s="214"/>
      <c r="AM20" s="215"/>
      <c r="AN20" s="213"/>
      <c r="AO20" s="214"/>
      <c r="AP20" s="214"/>
      <c r="AQ20" s="214"/>
      <c r="AR20" s="215"/>
      <c r="AS20" s="216"/>
      <c r="AT20" s="214"/>
      <c r="AU20" s="214"/>
      <c r="AV20" s="217"/>
      <c r="AW20" s="215"/>
      <c r="AX20" s="213"/>
      <c r="AY20" s="214"/>
      <c r="AZ20" s="214"/>
      <c r="BA20" s="214"/>
      <c r="BB20" s="215"/>
      <c r="BC20" s="213"/>
      <c r="BD20" s="214"/>
      <c r="BE20" s="214"/>
      <c r="BF20" s="214"/>
      <c r="BG20" s="215"/>
      <c r="BH20" s="218"/>
      <c r="BI20" s="219"/>
      <c r="BJ20" s="219"/>
      <c r="BK20" s="219"/>
      <c r="BL20" s="220"/>
      <c r="BM20" s="161" t="s">
        <v>16</v>
      </c>
      <c r="BN20" s="214"/>
      <c r="BO20" s="214"/>
      <c r="BP20" s="214"/>
      <c r="BQ20" s="215"/>
      <c r="BR20" s="213"/>
      <c r="BS20" s="214"/>
      <c r="BT20" s="214"/>
      <c r="BU20" s="214"/>
      <c r="BV20" s="215"/>
      <c r="BW20" s="213"/>
      <c r="BX20" s="214"/>
      <c r="BY20" s="214"/>
      <c r="BZ20" s="214"/>
      <c r="CA20" s="215"/>
      <c r="CB20" s="213"/>
      <c r="CC20" s="214"/>
      <c r="CD20" s="214"/>
      <c r="CE20" s="214"/>
      <c r="CF20" s="215"/>
      <c r="CG20" s="213"/>
      <c r="CH20" s="214"/>
      <c r="CI20" s="214"/>
      <c r="CJ20" s="214"/>
      <c r="CK20" s="215"/>
      <c r="CL20" s="221"/>
      <c r="CM20" s="222"/>
      <c r="CN20" s="223"/>
    </row>
    <row r="21" spans="1:92" s="237" customFormat="1" x14ac:dyDescent="0.2">
      <c r="A21" s="185"/>
      <c r="B21" s="186"/>
      <c r="C21" s="224"/>
      <c r="D21" s="225"/>
      <c r="E21" s="226"/>
      <c r="F21" s="227"/>
      <c r="G21" s="227"/>
      <c r="H21" s="227"/>
      <c r="I21" s="225"/>
      <c r="J21" s="226"/>
      <c r="K21" s="227"/>
      <c r="L21" s="227"/>
      <c r="M21" s="227"/>
      <c r="N21" s="225"/>
      <c r="O21" s="224"/>
      <c r="P21" s="224"/>
      <c r="Q21" s="227"/>
      <c r="R21" s="227"/>
      <c r="S21" s="225"/>
      <c r="T21" s="224"/>
      <c r="U21" s="227"/>
      <c r="V21" s="227"/>
      <c r="W21" s="227"/>
      <c r="X21" s="225"/>
      <c r="Y21" s="226"/>
      <c r="Z21" s="227"/>
      <c r="AA21" s="227"/>
      <c r="AB21" s="227"/>
      <c r="AC21" s="225"/>
      <c r="AD21" s="208"/>
      <c r="AE21" s="209"/>
      <c r="AF21" s="209"/>
      <c r="AG21" s="209"/>
      <c r="AH21" s="210"/>
      <c r="AI21" s="194" t="s">
        <v>16</v>
      </c>
      <c r="AJ21" s="227"/>
      <c r="AK21" s="228"/>
      <c r="AL21" s="229"/>
      <c r="AM21" s="230"/>
      <c r="AN21" s="229"/>
      <c r="AO21" s="231"/>
      <c r="AP21" s="231"/>
      <c r="AQ21" s="231"/>
      <c r="AR21" s="230"/>
      <c r="AS21" s="232"/>
      <c r="AT21" s="231"/>
      <c r="AU21" s="231"/>
      <c r="AV21" s="233"/>
      <c r="AW21" s="230"/>
      <c r="AX21" s="229"/>
      <c r="AY21" s="231"/>
      <c r="AZ21" s="231"/>
      <c r="BA21" s="231"/>
      <c r="BB21" s="230"/>
      <c r="BC21" s="229"/>
      <c r="BD21" s="231"/>
      <c r="BE21" s="231"/>
      <c r="BF21" s="231"/>
      <c r="BG21" s="230"/>
      <c r="BH21" s="218"/>
      <c r="BI21" s="219"/>
      <c r="BJ21" s="219"/>
      <c r="BK21" s="219"/>
      <c r="BL21" s="220"/>
      <c r="BM21" s="151" t="s">
        <v>16</v>
      </c>
      <c r="BN21" s="231"/>
      <c r="BO21" s="231"/>
      <c r="BP21" s="231"/>
      <c r="BQ21" s="230"/>
      <c r="BR21" s="229"/>
      <c r="BS21" s="231"/>
      <c r="BT21" s="231"/>
      <c r="BU21" s="231"/>
      <c r="BV21" s="230"/>
      <c r="BW21" s="229"/>
      <c r="BX21" s="231"/>
      <c r="BY21" s="231"/>
      <c r="BZ21" s="231"/>
      <c r="CA21" s="230"/>
      <c r="CB21" s="229"/>
      <c r="CC21" s="231"/>
      <c r="CD21" s="231"/>
      <c r="CE21" s="231"/>
      <c r="CF21" s="230"/>
      <c r="CG21" s="229"/>
      <c r="CH21" s="231"/>
      <c r="CI21" s="231"/>
      <c r="CJ21" s="231"/>
      <c r="CK21" s="230"/>
      <c r="CL21" s="234"/>
      <c r="CM21" s="235"/>
      <c r="CN21" s="236"/>
    </row>
    <row r="22" spans="1:92" s="5" customFormat="1" x14ac:dyDescent="0.2">
      <c r="A22" s="202"/>
      <c r="B22" s="203"/>
      <c r="C22" s="204"/>
      <c r="D22" s="205"/>
      <c r="E22" s="206"/>
      <c r="F22" s="207"/>
      <c r="G22" s="207"/>
      <c r="H22" s="207"/>
      <c r="I22" s="205"/>
      <c r="J22" s="206"/>
      <c r="K22" s="207"/>
      <c r="L22" s="207"/>
      <c r="M22" s="207"/>
      <c r="N22" s="205"/>
      <c r="O22" s="204"/>
      <c r="P22" s="204"/>
      <c r="Q22" s="207"/>
      <c r="R22" s="207"/>
      <c r="S22" s="205"/>
      <c r="T22" s="204"/>
      <c r="U22" s="207"/>
      <c r="V22" s="207"/>
      <c r="W22" s="207"/>
      <c r="X22" s="205"/>
      <c r="Y22" s="206"/>
      <c r="Z22" s="207"/>
      <c r="AA22" s="207"/>
      <c r="AB22" s="204"/>
      <c r="AC22" s="205"/>
      <c r="AD22" s="208"/>
      <c r="AE22" s="238"/>
      <c r="AF22" s="209"/>
      <c r="AG22" s="239"/>
      <c r="AH22" s="210"/>
      <c r="AI22" s="211" t="s">
        <v>16</v>
      </c>
      <c r="AJ22" s="207"/>
      <c r="AK22" s="207"/>
      <c r="AL22" s="214"/>
      <c r="AM22" s="215"/>
      <c r="AN22" s="213"/>
      <c r="AO22" s="214"/>
      <c r="AP22" s="214"/>
      <c r="AQ22" s="214"/>
      <c r="AR22" s="215"/>
      <c r="AS22" s="216"/>
      <c r="AT22" s="214"/>
      <c r="AU22" s="214"/>
      <c r="AV22" s="217"/>
      <c r="AW22" s="215"/>
      <c r="AX22" s="213"/>
      <c r="AY22" s="214"/>
      <c r="AZ22" s="214"/>
      <c r="BA22" s="214"/>
      <c r="BB22" s="215"/>
      <c r="BC22" s="213"/>
      <c r="BD22" s="214"/>
      <c r="BE22" s="214"/>
      <c r="BF22" s="214"/>
      <c r="BG22" s="215"/>
      <c r="BH22" s="218"/>
      <c r="BI22" s="219"/>
      <c r="BJ22" s="219"/>
      <c r="BK22" s="219"/>
      <c r="BL22" s="220"/>
      <c r="BM22" s="161" t="s">
        <v>16</v>
      </c>
      <c r="BN22" s="214"/>
      <c r="BO22" s="214"/>
      <c r="BP22" s="214"/>
      <c r="BQ22" s="215"/>
      <c r="BR22" s="213"/>
      <c r="BS22" s="214"/>
      <c r="BT22" s="214"/>
      <c r="BU22" s="240"/>
      <c r="BV22" s="215"/>
      <c r="BW22" s="213"/>
      <c r="BX22" s="214"/>
      <c r="BY22" s="214"/>
      <c r="BZ22" s="214"/>
      <c r="CA22" s="215"/>
      <c r="CB22" s="213"/>
      <c r="CC22" s="214"/>
      <c r="CD22" s="214"/>
      <c r="CE22" s="214"/>
      <c r="CF22" s="215"/>
      <c r="CG22" s="213"/>
      <c r="CH22" s="214"/>
      <c r="CI22" s="214"/>
      <c r="CJ22" s="214"/>
      <c r="CK22" s="215"/>
      <c r="CL22" s="221"/>
      <c r="CM22" s="222"/>
      <c r="CN22" s="223"/>
    </row>
    <row r="23" spans="1:92" s="237" customFormat="1" x14ac:dyDescent="0.25">
      <c r="A23" s="241"/>
      <c r="B23" s="242"/>
      <c r="C23" s="243"/>
      <c r="D23" s="244"/>
      <c r="E23" s="245"/>
      <c r="F23" s="246"/>
      <c r="G23" s="246"/>
      <c r="H23" s="246"/>
      <c r="I23" s="244"/>
      <c r="J23" s="245"/>
      <c r="K23" s="227"/>
      <c r="L23" s="246"/>
      <c r="M23" s="227"/>
      <c r="N23" s="244"/>
      <c r="O23" s="224"/>
      <c r="P23" s="224"/>
      <c r="Q23" s="227"/>
      <c r="R23" s="227"/>
      <c r="S23" s="225"/>
      <c r="T23" s="224"/>
      <c r="U23" s="227"/>
      <c r="V23" s="246"/>
      <c r="W23" s="227"/>
      <c r="X23" s="244"/>
      <c r="Y23" s="247"/>
      <c r="Z23" s="227"/>
      <c r="AA23" s="248"/>
      <c r="AB23" s="224"/>
      <c r="AC23" s="249"/>
      <c r="AD23" s="250"/>
      <c r="AE23" s="238"/>
      <c r="AF23" s="251"/>
      <c r="AG23" s="239"/>
      <c r="AH23" s="252"/>
      <c r="AI23" s="194" t="s">
        <v>16</v>
      </c>
      <c r="AJ23" s="246"/>
      <c r="AK23" s="253"/>
      <c r="AL23" s="254"/>
      <c r="AM23" s="255"/>
      <c r="AN23" s="256"/>
      <c r="AO23" s="257"/>
      <c r="AP23" s="257"/>
      <c r="AQ23" s="257"/>
      <c r="AR23" s="255"/>
      <c r="AS23" s="258"/>
      <c r="AT23" s="257"/>
      <c r="AU23" s="257"/>
      <c r="AV23" s="259"/>
      <c r="AW23" s="255"/>
      <c r="AX23" s="260"/>
      <c r="AY23" s="257"/>
      <c r="AZ23" s="257"/>
      <c r="BA23" s="257"/>
      <c r="BB23" s="255"/>
      <c r="BC23" s="258"/>
      <c r="BD23" s="257"/>
      <c r="BE23" s="257"/>
      <c r="BF23" s="257"/>
      <c r="BG23" s="255"/>
      <c r="BH23" s="261"/>
      <c r="BI23" s="262"/>
      <c r="BJ23" s="262"/>
      <c r="BK23" s="262"/>
      <c r="BL23" s="263"/>
      <c r="BM23" s="151" t="s">
        <v>16</v>
      </c>
      <c r="BN23" s="257"/>
      <c r="BO23" s="257"/>
      <c r="BP23" s="257"/>
      <c r="BQ23" s="255"/>
      <c r="BR23" s="260"/>
      <c r="BS23" s="257"/>
      <c r="BT23" s="257"/>
      <c r="BU23" s="264"/>
      <c r="BV23" s="255"/>
      <c r="BW23" s="260"/>
      <c r="BX23" s="257"/>
      <c r="BY23" s="257"/>
      <c r="BZ23" s="257"/>
      <c r="CA23" s="255"/>
      <c r="CB23" s="260"/>
      <c r="CC23" s="257"/>
      <c r="CD23" s="257"/>
      <c r="CE23" s="257"/>
      <c r="CF23" s="255"/>
      <c r="CG23" s="260"/>
      <c r="CH23" s="257"/>
      <c r="CI23" s="257"/>
      <c r="CJ23" s="257"/>
      <c r="CK23" s="255"/>
      <c r="CL23" s="265"/>
      <c r="CM23" s="266"/>
      <c r="CN23" s="267"/>
    </row>
    <row r="24" spans="1:92" s="5" customFormat="1" ht="35.25" customHeight="1" x14ac:dyDescent="0.25">
      <c r="A24" s="1132"/>
      <c r="B24" s="115" t="s">
        <v>19</v>
      </c>
      <c r="C24" s="268"/>
      <c r="D24" s="269"/>
      <c r="E24" s="270"/>
      <c r="F24" s="271"/>
      <c r="G24" s="271"/>
      <c r="H24" s="272"/>
      <c r="I24" s="273"/>
      <c r="J24" s="270"/>
      <c r="K24" s="272"/>
      <c r="L24" s="271"/>
      <c r="M24" s="272"/>
      <c r="N24" s="269"/>
      <c r="O24" s="274"/>
      <c r="P24" s="275" t="s">
        <v>149</v>
      </c>
      <c r="Q24" s="276"/>
      <c r="R24" s="272"/>
      <c r="S24" s="277"/>
      <c r="T24" s="278"/>
      <c r="U24" s="272"/>
      <c r="V24" s="271"/>
      <c r="W24" s="272"/>
      <c r="X24" s="269"/>
      <c r="Y24" s="279"/>
      <c r="Z24" s="280"/>
      <c r="AA24" s="281"/>
      <c r="AB24" s="278"/>
      <c r="AC24" s="282"/>
      <c r="AD24" s="283"/>
      <c r="AE24" s="284"/>
      <c r="AF24" s="285"/>
      <c r="AG24" s="286"/>
      <c r="AH24" s="287"/>
      <c r="AI24" s="288" t="s">
        <v>16</v>
      </c>
      <c r="AJ24" s="271"/>
      <c r="AK24" s="281"/>
      <c r="AL24" s="271"/>
      <c r="AM24" s="282"/>
      <c r="AN24" s="271"/>
      <c r="AO24" s="281"/>
      <c r="AP24" s="289" t="s">
        <v>24</v>
      </c>
      <c r="AQ24" s="281"/>
      <c r="AR24" s="282"/>
      <c r="AS24" s="279"/>
      <c r="AT24" s="281"/>
      <c r="AU24" s="281"/>
      <c r="AV24" s="290"/>
      <c r="AW24" s="282"/>
      <c r="AX24" s="279"/>
      <c r="AY24" s="281"/>
      <c r="AZ24" s="281"/>
      <c r="BA24" s="281"/>
      <c r="BB24" s="282"/>
      <c r="BC24" s="279"/>
      <c r="BD24" s="281"/>
      <c r="BE24" s="289" t="s">
        <v>24</v>
      </c>
      <c r="BF24" s="281"/>
      <c r="BG24" s="282"/>
      <c r="BH24" s="291"/>
      <c r="BI24" s="292"/>
      <c r="BJ24" s="292"/>
      <c r="BK24" s="292"/>
      <c r="BL24" s="293"/>
      <c r="BM24" s="294" t="s">
        <v>16</v>
      </c>
      <c r="BN24" s="281"/>
      <c r="BO24" s="281"/>
      <c r="BP24" s="281"/>
      <c r="BQ24" s="282"/>
      <c r="BR24" s="279"/>
      <c r="BS24" s="281"/>
      <c r="BT24" s="281"/>
      <c r="BU24" s="295"/>
      <c r="BV24" s="290"/>
      <c r="BW24" s="296"/>
      <c r="BX24" s="281"/>
      <c r="BY24" s="281"/>
      <c r="BZ24" s="297" t="s">
        <v>150</v>
      </c>
      <c r="CA24" s="290"/>
      <c r="CB24" s="296"/>
      <c r="CC24" s="281"/>
      <c r="CD24" s="281"/>
      <c r="CE24" s="281"/>
      <c r="CF24" s="282"/>
      <c r="CG24" s="279"/>
      <c r="CH24" s="281"/>
      <c r="CI24" s="281"/>
      <c r="CJ24" s="281"/>
      <c r="CK24" s="282"/>
      <c r="CL24" s="298">
        <f t="shared" ref="CL24:CL41" si="0">COUNTIF(C24:CK24,"*")-2</f>
        <v>4</v>
      </c>
      <c r="CM24" s="299">
        <v>105</v>
      </c>
      <c r="CN24" s="300">
        <f t="shared" ref="CN24:CN41" si="1">CL24/CM24*100</f>
        <v>3.8095238095238098</v>
      </c>
    </row>
    <row r="25" spans="1:92" s="5" customFormat="1" x14ac:dyDescent="0.25">
      <c r="A25" s="1132"/>
      <c r="B25" s="301" t="s">
        <v>63</v>
      </c>
      <c r="C25" s="302"/>
      <c r="D25" s="303"/>
      <c r="E25" s="304"/>
      <c r="F25" s="27"/>
      <c r="G25" s="27"/>
      <c r="H25" s="27"/>
      <c r="I25" s="305" t="s">
        <v>151</v>
      </c>
      <c r="J25" s="304"/>
      <c r="K25" s="17"/>
      <c r="L25" s="27"/>
      <c r="M25" s="17"/>
      <c r="N25" s="303"/>
      <c r="O25" s="306"/>
      <c r="P25" s="306"/>
      <c r="Q25" s="307"/>
      <c r="R25" s="17"/>
      <c r="S25" s="308"/>
      <c r="T25" s="309"/>
      <c r="U25" s="17"/>
      <c r="V25" s="27"/>
      <c r="W25" s="17"/>
      <c r="X25" s="310" t="s">
        <v>152</v>
      </c>
      <c r="Y25" s="311"/>
      <c r="Z25" s="312"/>
      <c r="AA25" s="28"/>
      <c r="AB25" s="309"/>
      <c r="AC25" s="308"/>
      <c r="AD25" s="313"/>
      <c r="AE25" s="314"/>
      <c r="AF25" s="315"/>
      <c r="AG25" s="316"/>
      <c r="AH25" s="317"/>
      <c r="AI25" s="318" t="s">
        <v>16</v>
      </c>
      <c r="AJ25" s="27"/>
      <c r="AK25" s="28"/>
      <c r="AL25" s="27"/>
      <c r="AM25" s="319"/>
      <c r="AN25" s="27"/>
      <c r="AO25" s="28"/>
      <c r="AP25" s="28"/>
      <c r="AQ25" s="28"/>
      <c r="AR25" s="308"/>
      <c r="AS25" s="311"/>
      <c r="AT25" s="28"/>
      <c r="AU25" s="28"/>
      <c r="AV25" s="320"/>
      <c r="AW25" s="310" t="s">
        <v>24</v>
      </c>
      <c r="AX25" s="311"/>
      <c r="AY25" s="28"/>
      <c r="AZ25" s="28"/>
      <c r="BA25" s="28"/>
      <c r="BB25" s="319"/>
      <c r="BC25" s="311"/>
      <c r="BD25" s="28"/>
      <c r="BE25" s="28"/>
      <c r="BF25" s="28"/>
      <c r="BG25" s="319"/>
      <c r="BH25" s="321"/>
      <c r="BI25" s="322"/>
      <c r="BJ25" s="322"/>
      <c r="BK25" s="322"/>
      <c r="BL25" s="323"/>
      <c r="BM25" s="294" t="s">
        <v>16</v>
      </c>
      <c r="BN25" s="28"/>
      <c r="BO25" s="28"/>
      <c r="BP25" s="28"/>
      <c r="BQ25" s="319"/>
      <c r="BR25" s="311"/>
      <c r="BS25" s="28"/>
      <c r="BT25" s="28"/>
      <c r="BU25" s="324"/>
      <c r="BV25" s="320"/>
      <c r="BW25" s="325"/>
      <c r="BX25" s="28"/>
      <c r="BY25" s="28"/>
      <c r="BZ25" s="28"/>
      <c r="CA25" s="320"/>
      <c r="CB25" s="325"/>
      <c r="CC25" s="28"/>
      <c r="CD25" s="28"/>
      <c r="CE25" s="305" t="s">
        <v>153</v>
      </c>
      <c r="CF25" s="319"/>
      <c r="CG25" s="311"/>
      <c r="CH25" s="28"/>
      <c r="CI25" s="28"/>
      <c r="CJ25" s="28"/>
      <c r="CK25" s="319"/>
      <c r="CL25" s="326">
        <f t="shared" si="0"/>
        <v>4</v>
      </c>
      <c r="CM25" s="327">
        <v>105</v>
      </c>
      <c r="CN25" s="328">
        <f t="shared" si="1"/>
        <v>3.8095238095238098</v>
      </c>
    </row>
    <row r="26" spans="1:92" s="5" customFormat="1" ht="21" customHeight="1" x14ac:dyDescent="0.25">
      <c r="A26" s="1132"/>
      <c r="B26" s="329" t="s">
        <v>154</v>
      </c>
      <c r="C26" s="302"/>
      <c r="D26" s="303"/>
      <c r="E26" s="304"/>
      <c r="F26" s="27"/>
      <c r="G26" s="27"/>
      <c r="H26" s="27"/>
      <c r="I26" s="330"/>
      <c r="J26" s="304"/>
      <c r="K26" s="17"/>
      <c r="L26" s="27"/>
      <c r="M26" s="305" t="s">
        <v>155</v>
      </c>
      <c r="N26" s="303"/>
      <c r="O26" s="306"/>
      <c r="P26" s="306"/>
      <c r="Q26" s="307"/>
      <c r="R26" s="17"/>
      <c r="S26" s="308"/>
      <c r="T26" s="309"/>
      <c r="U26" s="17"/>
      <c r="V26" s="27"/>
      <c r="W26" s="17"/>
      <c r="X26" s="303"/>
      <c r="Y26" s="311"/>
      <c r="Z26" s="312"/>
      <c r="AA26" s="28"/>
      <c r="AB26" s="309"/>
      <c r="AC26" s="319"/>
      <c r="AD26" s="313"/>
      <c r="AE26" s="314"/>
      <c r="AF26" s="315"/>
      <c r="AG26" s="316"/>
      <c r="AH26" s="317"/>
      <c r="AI26" s="318" t="s">
        <v>16</v>
      </c>
      <c r="AJ26" s="27"/>
      <c r="AK26" s="308"/>
      <c r="AL26" s="27"/>
      <c r="AM26" s="319"/>
      <c r="AN26" s="27"/>
      <c r="AO26" s="28"/>
      <c r="AP26" s="28"/>
      <c r="AQ26" s="28"/>
      <c r="AR26" s="319"/>
      <c r="AS26" s="311"/>
      <c r="AT26" s="28"/>
      <c r="AU26" s="28"/>
      <c r="AV26" s="320"/>
      <c r="AW26" s="319"/>
      <c r="AX26" s="311"/>
      <c r="AY26" s="28"/>
      <c r="AZ26" s="28"/>
      <c r="BA26" s="308"/>
      <c r="BB26" s="319"/>
      <c r="BC26" s="311"/>
      <c r="BD26" s="28"/>
      <c r="BE26" s="28"/>
      <c r="BF26" s="28"/>
      <c r="BG26" s="319"/>
      <c r="BH26" s="321"/>
      <c r="BI26" s="322"/>
      <c r="BJ26" s="322"/>
      <c r="BK26" s="322"/>
      <c r="BL26" s="323"/>
      <c r="BM26" s="294" t="s">
        <v>16</v>
      </c>
      <c r="BN26" s="28"/>
      <c r="BO26" s="17"/>
      <c r="BP26" s="305" t="s">
        <v>153</v>
      </c>
      <c r="BQ26" s="319"/>
      <c r="BR26" s="311"/>
      <c r="BS26" s="28"/>
      <c r="BT26" s="28"/>
      <c r="BU26" s="324"/>
      <c r="BV26" s="320"/>
      <c r="BW26" s="325"/>
      <c r="BX26" s="28"/>
      <c r="BY26" s="28"/>
      <c r="BZ26" s="28"/>
      <c r="CA26" s="320"/>
      <c r="CB26" s="325"/>
      <c r="CC26" s="28"/>
      <c r="CD26" s="28"/>
      <c r="CE26" s="28"/>
      <c r="CF26" s="319"/>
      <c r="CG26" s="311"/>
      <c r="CH26" s="28"/>
      <c r="CI26" s="28"/>
      <c r="CJ26" s="28"/>
      <c r="CK26" s="319"/>
      <c r="CL26" s="326">
        <f t="shared" si="0"/>
        <v>2</v>
      </c>
      <c r="CM26" s="327">
        <v>34</v>
      </c>
      <c r="CN26" s="328">
        <f t="shared" si="1"/>
        <v>5.8823529411764701</v>
      </c>
    </row>
    <row r="27" spans="1:92" s="5" customFormat="1" ht="16.5" customHeight="1" x14ac:dyDescent="0.25">
      <c r="A27" s="1132"/>
      <c r="B27" s="138" t="s">
        <v>156</v>
      </c>
      <c r="C27" s="302"/>
      <c r="D27" s="303"/>
      <c r="E27" s="304"/>
      <c r="F27" s="27"/>
      <c r="G27" s="27"/>
      <c r="H27" s="27"/>
      <c r="I27" s="330"/>
      <c r="J27" s="304"/>
      <c r="K27" s="17"/>
      <c r="L27" s="27"/>
      <c r="M27" s="17"/>
      <c r="N27" s="303"/>
      <c r="O27" s="306"/>
      <c r="P27" s="306"/>
      <c r="Q27" s="307"/>
      <c r="R27" s="17"/>
      <c r="S27" s="308"/>
      <c r="T27" s="305" t="s">
        <v>155</v>
      </c>
      <c r="U27" s="17"/>
      <c r="V27" s="27"/>
      <c r="W27" s="17"/>
      <c r="X27" s="303"/>
      <c r="Y27" s="311"/>
      <c r="Z27" s="312"/>
      <c r="AA27" s="28"/>
      <c r="AB27" s="309"/>
      <c r="AC27" s="319"/>
      <c r="AD27" s="313"/>
      <c r="AE27" s="314"/>
      <c r="AF27" s="315"/>
      <c r="AG27" s="316"/>
      <c r="AH27" s="317"/>
      <c r="AI27" s="318" t="s">
        <v>16</v>
      </c>
      <c r="AJ27" s="27"/>
      <c r="AK27" s="28"/>
      <c r="AL27" s="27"/>
      <c r="AM27" s="319"/>
      <c r="AN27" s="27"/>
      <c r="AO27" s="28"/>
      <c r="AP27" s="28"/>
      <c r="AQ27" s="28"/>
      <c r="AR27" s="319"/>
      <c r="AS27" s="311"/>
      <c r="AT27" s="28"/>
      <c r="AU27" s="28"/>
      <c r="AV27" s="320"/>
      <c r="AW27" s="319"/>
      <c r="AX27" s="311"/>
      <c r="AY27" s="28"/>
      <c r="AZ27" s="28"/>
      <c r="BA27" s="28"/>
      <c r="BB27" s="319"/>
      <c r="BC27" s="311"/>
      <c r="BD27" s="28"/>
      <c r="BE27" s="28"/>
      <c r="BF27" s="28"/>
      <c r="BG27" s="319"/>
      <c r="BH27" s="321"/>
      <c r="BI27" s="322"/>
      <c r="BJ27" s="322"/>
      <c r="BK27" s="322"/>
      <c r="BL27" s="323"/>
      <c r="BM27" s="294" t="s">
        <v>16</v>
      </c>
      <c r="BN27" s="28"/>
      <c r="BO27" s="28"/>
      <c r="BP27" s="28"/>
      <c r="BQ27" s="319"/>
      <c r="BR27" s="311"/>
      <c r="BS27" s="28"/>
      <c r="BT27" s="28"/>
      <c r="BU27" s="324"/>
      <c r="BV27" s="320"/>
      <c r="BW27" s="325"/>
      <c r="BX27" s="28"/>
      <c r="BY27" s="28"/>
      <c r="BZ27" s="28"/>
      <c r="CA27" s="305" t="s">
        <v>152</v>
      </c>
      <c r="CB27" s="325"/>
      <c r="CC27" s="28"/>
      <c r="CD27" s="28"/>
      <c r="CE27" s="28"/>
      <c r="CF27" s="319"/>
      <c r="CG27" s="311"/>
      <c r="CH27" s="28"/>
      <c r="CI27" s="28"/>
      <c r="CJ27" s="28"/>
      <c r="CK27" s="319"/>
      <c r="CL27" s="326">
        <f t="shared" si="0"/>
        <v>2</v>
      </c>
      <c r="CM27" s="327">
        <v>34</v>
      </c>
      <c r="CN27" s="328">
        <f t="shared" si="1"/>
        <v>5.8823529411764701</v>
      </c>
    </row>
    <row r="28" spans="1:92" s="5" customFormat="1" ht="20.25" customHeight="1" x14ac:dyDescent="0.25">
      <c r="A28" s="1132"/>
      <c r="B28" s="329" t="s">
        <v>30</v>
      </c>
      <c r="C28" s="302"/>
      <c r="D28" s="303"/>
      <c r="E28" s="304"/>
      <c r="F28" s="27"/>
      <c r="G28" s="27"/>
      <c r="H28" s="305" t="s">
        <v>151</v>
      </c>
      <c r="I28" s="330"/>
      <c r="J28" s="304"/>
      <c r="K28" s="17"/>
      <c r="L28" s="27"/>
      <c r="M28" s="17"/>
      <c r="N28" s="303"/>
      <c r="O28" s="306"/>
      <c r="P28" s="306"/>
      <c r="Q28" s="307"/>
      <c r="R28" s="17"/>
      <c r="S28" s="308"/>
      <c r="T28" s="309"/>
      <c r="U28" s="17"/>
      <c r="V28" s="27"/>
      <c r="W28" s="17"/>
      <c r="X28" s="303"/>
      <c r="Y28" s="311"/>
      <c r="Z28" s="312"/>
      <c r="AA28" s="28"/>
      <c r="AB28" s="309"/>
      <c r="AC28" s="305" t="s">
        <v>152</v>
      </c>
      <c r="AD28" s="313"/>
      <c r="AE28" s="314"/>
      <c r="AF28" s="315"/>
      <c r="AG28" s="316"/>
      <c r="AH28" s="317"/>
      <c r="AI28" s="318" t="s">
        <v>16</v>
      </c>
      <c r="AJ28" s="27"/>
      <c r="AK28" s="28"/>
      <c r="AL28" s="27"/>
      <c r="AM28" s="319"/>
      <c r="AN28" s="27"/>
      <c r="AO28" s="28"/>
      <c r="AP28" s="28"/>
      <c r="AQ28" s="28"/>
      <c r="AR28" s="319"/>
      <c r="AS28" s="311"/>
      <c r="AT28" s="28"/>
      <c r="AU28" s="28"/>
      <c r="AV28" s="320"/>
      <c r="AW28" s="319"/>
      <c r="AX28" s="311"/>
      <c r="AY28" s="28"/>
      <c r="AZ28" s="28"/>
      <c r="BA28" s="28"/>
      <c r="BB28" s="319"/>
      <c r="BC28" s="311"/>
      <c r="BD28" s="28"/>
      <c r="BE28" s="28"/>
      <c r="BF28" s="28"/>
      <c r="BG28" s="319"/>
      <c r="BH28" s="321"/>
      <c r="BI28" s="322"/>
      <c r="BJ28" s="322"/>
      <c r="BK28" s="322"/>
      <c r="BL28" s="323"/>
      <c r="BM28" s="294" t="s">
        <v>16</v>
      </c>
      <c r="BN28" s="28"/>
      <c r="BO28" s="28"/>
      <c r="BP28" s="28"/>
      <c r="BQ28" s="319"/>
      <c r="BR28" s="311"/>
      <c r="BS28" s="28"/>
      <c r="BT28" s="28"/>
      <c r="BU28" s="324"/>
      <c r="BV28" s="305" t="s">
        <v>152</v>
      </c>
      <c r="BW28" s="325"/>
      <c r="BX28" s="28"/>
      <c r="BY28" s="28"/>
      <c r="BZ28" s="28"/>
      <c r="CA28" s="320"/>
      <c r="CB28" s="325"/>
      <c r="CC28" s="28"/>
      <c r="CD28" s="28"/>
      <c r="CE28" s="28"/>
      <c r="CF28" s="319"/>
      <c r="CG28" s="311"/>
      <c r="CH28" s="28"/>
      <c r="CI28" s="305" t="s">
        <v>24</v>
      </c>
      <c r="CJ28" s="28"/>
      <c r="CK28" s="319"/>
      <c r="CL28" s="326">
        <f t="shared" si="0"/>
        <v>4</v>
      </c>
      <c r="CM28" s="327">
        <v>102</v>
      </c>
      <c r="CN28" s="328">
        <f t="shared" si="1"/>
        <v>3.9215686274509802</v>
      </c>
    </row>
    <row r="29" spans="1:92" s="5" customFormat="1" ht="35.25" customHeight="1" x14ac:dyDescent="0.25">
      <c r="A29" s="1132"/>
      <c r="B29" s="138" t="s">
        <v>97</v>
      </c>
      <c r="C29" s="302"/>
      <c r="D29" s="303"/>
      <c r="E29" s="304"/>
      <c r="F29" s="27"/>
      <c r="G29" s="27"/>
      <c r="H29" s="27"/>
      <c r="I29" s="330"/>
      <c r="J29" s="304"/>
      <c r="K29" s="17"/>
      <c r="L29" s="27"/>
      <c r="M29" s="17"/>
      <c r="N29" s="303"/>
      <c r="O29" s="331" t="s">
        <v>151</v>
      </c>
      <c r="P29" s="306"/>
      <c r="Q29" s="307"/>
      <c r="R29" s="17"/>
      <c r="S29" s="308"/>
      <c r="T29" s="309"/>
      <c r="U29" s="17"/>
      <c r="V29" s="27"/>
      <c r="W29" s="17"/>
      <c r="X29" s="303"/>
      <c r="Y29" s="311"/>
      <c r="Z29" s="312"/>
      <c r="AA29" s="28"/>
      <c r="AB29" s="309"/>
      <c r="AC29" s="319"/>
      <c r="AD29" s="313"/>
      <c r="AE29" s="314"/>
      <c r="AF29" s="315"/>
      <c r="AG29" s="316"/>
      <c r="AH29" s="317"/>
      <c r="AI29" s="318" t="s">
        <v>16</v>
      </c>
      <c r="AJ29" s="27"/>
      <c r="AK29" s="28"/>
      <c r="AL29" s="27"/>
      <c r="AM29" s="319"/>
      <c r="AN29" s="27"/>
      <c r="AO29" s="28"/>
      <c r="AP29" s="28"/>
      <c r="AQ29" s="28"/>
      <c r="AR29" s="319"/>
      <c r="AS29" s="311"/>
      <c r="AT29" s="28"/>
      <c r="AU29" s="28"/>
      <c r="AV29" s="305" t="s">
        <v>24</v>
      </c>
      <c r="AW29" s="319"/>
      <c r="AX29" s="311"/>
      <c r="AY29" s="28"/>
      <c r="AZ29" s="28"/>
      <c r="BA29" s="28"/>
      <c r="BB29" s="319"/>
      <c r="BC29" s="311"/>
      <c r="BD29" s="28"/>
      <c r="BE29" s="28"/>
      <c r="BF29" s="28"/>
      <c r="BG29" s="319"/>
      <c r="BH29" s="321"/>
      <c r="BI29" s="322"/>
      <c r="BJ29" s="322"/>
      <c r="BK29" s="322"/>
      <c r="BL29" s="323"/>
      <c r="BM29" s="294" t="s">
        <v>16</v>
      </c>
      <c r="BN29" s="28"/>
      <c r="BO29" s="28"/>
      <c r="BP29" s="28"/>
      <c r="BQ29" s="319"/>
      <c r="BR29" s="311"/>
      <c r="BS29" s="28"/>
      <c r="BT29" s="28"/>
      <c r="BU29" s="324"/>
      <c r="BV29" s="320"/>
      <c r="BW29" s="325"/>
      <c r="BX29" s="28"/>
      <c r="BY29" s="17"/>
      <c r="BZ29" s="28"/>
      <c r="CA29" s="320"/>
      <c r="CB29" s="325"/>
      <c r="CC29" s="28"/>
      <c r="CD29" s="28"/>
      <c r="CE29" s="28"/>
      <c r="CF29" s="319"/>
      <c r="CG29" s="311"/>
      <c r="CH29" s="28"/>
      <c r="CI29" s="28"/>
      <c r="CJ29" s="17"/>
      <c r="CK29" s="319"/>
      <c r="CL29" s="326">
        <f t="shared" si="0"/>
        <v>2</v>
      </c>
      <c r="CM29" s="327">
        <v>34</v>
      </c>
      <c r="CN29" s="328">
        <f t="shared" si="1"/>
        <v>5.8823529411764701</v>
      </c>
    </row>
    <row r="30" spans="1:92" s="5" customFormat="1" x14ac:dyDescent="0.25">
      <c r="A30" s="1132"/>
      <c r="B30" s="329" t="s">
        <v>157</v>
      </c>
      <c r="C30" s="302"/>
      <c r="D30" s="303"/>
      <c r="E30" s="304"/>
      <c r="F30" s="27"/>
      <c r="G30" s="27"/>
      <c r="H30" s="27"/>
      <c r="I30" s="330"/>
      <c r="J30" s="304"/>
      <c r="K30" s="17"/>
      <c r="L30" s="27"/>
      <c r="M30" s="17"/>
      <c r="N30" s="303"/>
      <c r="O30" s="306"/>
      <c r="P30" s="306"/>
      <c r="Q30" s="17"/>
      <c r="R30" s="17"/>
      <c r="S30" s="308"/>
      <c r="T30" s="309"/>
      <c r="U30" s="332" t="s">
        <v>149</v>
      </c>
      <c r="V30" s="27"/>
      <c r="W30" s="17"/>
      <c r="X30" s="303"/>
      <c r="Y30" s="311"/>
      <c r="Z30" s="312"/>
      <c r="AA30" s="28"/>
      <c r="AB30" s="309"/>
      <c r="AC30" s="319"/>
      <c r="AD30" s="313"/>
      <c r="AE30" s="314"/>
      <c r="AF30" s="315"/>
      <c r="AG30" s="316"/>
      <c r="AH30" s="317"/>
      <c r="AI30" s="318" t="s">
        <v>16</v>
      </c>
      <c r="AJ30" s="27"/>
      <c r="AK30" s="28"/>
      <c r="AL30" s="27"/>
      <c r="AM30" s="319"/>
      <c r="AN30" s="27"/>
      <c r="AO30" s="28"/>
      <c r="AP30" s="28"/>
      <c r="AQ30" s="28"/>
      <c r="AR30" s="319"/>
      <c r="AS30" s="311"/>
      <c r="AT30" s="28"/>
      <c r="AU30" s="28"/>
      <c r="AV30" s="320"/>
      <c r="AW30" s="319"/>
      <c r="AX30" s="311"/>
      <c r="AY30" s="28"/>
      <c r="AZ30" s="305" t="s">
        <v>158</v>
      </c>
      <c r="BA30" s="28"/>
      <c r="BB30" s="319"/>
      <c r="BC30" s="311"/>
      <c r="BD30" s="28"/>
      <c r="BE30" s="28"/>
      <c r="BF30" s="28"/>
      <c r="BG30" s="319"/>
      <c r="BH30" s="321"/>
      <c r="BI30" s="322"/>
      <c r="BJ30" s="322"/>
      <c r="BK30" s="322"/>
      <c r="BL30" s="323"/>
      <c r="BM30" s="294" t="s">
        <v>16</v>
      </c>
      <c r="BN30" s="28"/>
      <c r="BO30" s="28"/>
      <c r="BP30" s="28"/>
      <c r="BQ30" s="319"/>
      <c r="BR30" s="311"/>
      <c r="BS30" s="28"/>
      <c r="BT30" s="28"/>
      <c r="BU30" s="324"/>
      <c r="BV30" s="320"/>
      <c r="BW30" s="325"/>
      <c r="BX30" s="28"/>
      <c r="BY30" s="28"/>
      <c r="BZ30" s="28"/>
      <c r="CA30" s="320"/>
      <c r="CB30" s="325"/>
      <c r="CC30" s="28"/>
      <c r="CD30" s="28"/>
      <c r="CE30" s="28"/>
      <c r="CF30" s="319"/>
      <c r="CG30" s="305" t="s">
        <v>159</v>
      </c>
      <c r="CH30" s="28"/>
      <c r="CI30" s="28"/>
      <c r="CJ30" s="28"/>
      <c r="CK30" s="319"/>
      <c r="CL30" s="326">
        <f t="shared" si="0"/>
        <v>3</v>
      </c>
      <c r="CM30" s="327">
        <v>68</v>
      </c>
      <c r="CN30" s="328">
        <f t="shared" si="1"/>
        <v>4.4117647058823533</v>
      </c>
    </row>
    <row r="31" spans="1:92" s="5" customFormat="1" x14ac:dyDescent="0.25">
      <c r="A31" s="1132"/>
      <c r="B31" s="138" t="s">
        <v>109</v>
      </c>
      <c r="C31" s="302"/>
      <c r="D31" s="303"/>
      <c r="E31" s="304"/>
      <c r="F31" s="17"/>
      <c r="G31" s="27"/>
      <c r="H31" s="27"/>
      <c r="I31" s="330"/>
      <c r="J31" s="304"/>
      <c r="K31" s="17"/>
      <c r="L31" s="27"/>
      <c r="M31" s="17"/>
      <c r="N31" s="303"/>
      <c r="O31" s="306"/>
      <c r="P31" s="306"/>
      <c r="Q31" s="307"/>
      <c r="R31" s="17"/>
      <c r="S31" s="308"/>
      <c r="T31" s="309"/>
      <c r="U31" s="17"/>
      <c r="V31" s="27"/>
      <c r="W31" s="17"/>
      <c r="X31" s="303"/>
      <c r="Y31" s="311"/>
      <c r="Z31" s="312"/>
      <c r="AA31" s="28"/>
      <c r="AB31" s="333" t="s">
        <v>149</v>
      </c>
      <c r="AC31" s="319"/>
      <c r="AD31" s="313"/>
      <c r="AE31" s="314"/>
      <c r="AF31" s="315"/>
      <c r="AG31" s="316"/>
      <c r="AH31" s="317"/>
      <c r="AI31" s="318" t="s">
        <v>16</v>
      </c>
      <c r="AJ31" s="27"/>
      <c r="AK31" s="28"/>
      <c r="AL31" s="27"/>
      <c r="AM31" s="319"/>
      <c r="AN31" s="27"/>
      <c r="AO31" s="28"/>
      <c r="AP31" s="28"/>
      <c r="AQ31" s="28"/>
      <c r="AR31" s="319"/>
      <c r="AS31" s="311"/>
      <c r="AT31" s="28"/>
      <c r="AU31" s="28"/>
      <c r="AV31" s="320"/>
      <c r="AW31" s="319"/>
      <c r="AX31" s="311"/>
      <c r="AY31" s="28"/>
      <c r="AZ31" s="28"/>
      <c r="BA31" s="28"/>
      <c r="BB31" s="310" t="s">
        <v>24</v>
      </c>
      <c r="BC31" s="311"/>
      <c r="BD31" s="28"/>
      <c r="BE31" s="28"/>
      <c r="BF31" s="28"/>
      <c r="BG31" s="319"/>
      <c r="BH31" s="321"/>
      <c r="BI31" s="322"/>
      <c r="BJ31" s="322"/>
      <c r="BK31" s="322"/>
      <c r="BL31" s="323"/>
      <c r="BM31" s="294" t="s">
        <v>16</v>
      </c>
      <c r="BN31" s="28"/>
      <c r="BO31" s="28"/>
      <c r="BP31" s="28"/>
      <c r="BQ31" s="319"/>
      <c r="BR31" s="311"/>
      <c r="BS31" s="28"/>
      <c r="BT31" s="28"/>
      <c r="BU31" s="324"/>
      <c r="BV31" s="320"/>
      <c r="BW31" s="325"/>
      <c r="BX31" s="28"/>
      <c r="BY31" s="28"/>
      <c r="BZ31" s="28"/>
      <c r="CA31" s="320"/>
      <c r="CB31" s="325"/>
      <c r="CC31" s="28"/>
      <c r="CD31" s="28"/>
      <c r="CE31" s="28"/>
      <c r="CF31" s="319"/>
      <c r="CG31" s="311"/>
      <c r="CH31" s="28"/>
      <c r="CI31" s="28"/>
      <c r="CJ31" s="28"/>
      <c r="CK31" s="319"/>
      <c r="CL31" s="326">
        <f t="shared" si="0"/>
        <v>2</v>
      </c>
      <c r="CM31" s="327">
        <v>34</v>
      </c>
      <c r="CN31" s="328">
        <f t="shared" si="1"/>
        <v>5.8823529411764701</v>
      </c>
    </row>
    <row r="32" spans="1:92" s="5" customFormat="1" x14ac:dyDescent="0.25">
      <c r="A32" s="1132"/>
      <c r="B32" s="329" t="s">
        <v>111</v>
      </c>
      <c r="C32" s="302"/>
      <c r="D32" s="303"/>
      <c r="E32" s="304"/>
      <c r="F32" s="27"/>
      <c r="G32" s="27"/>
      <c r="H32" s="27"/>
      <c r="I32" s="330"/>
      <c r="J32" s="304"/>
      <c r="K32" s="17"/>
      <c r="L32" s="27"/>
      <c r="M32" s="17"/>
      <c r="N32" s="303"/>
      <c r="O32" s="306"/>
      <c r="P32" s="306"/>
      <c r="Q32" s="17"/>
      <c r="R32" s="17"/>
      <c r="S32" s="308"/>
      <c r="T32" s="309"/>
      <c r="U32" s="17"/>
      <c r="V32" s="27"/>
      <c r="W32" s="17"/>
      <c r="X32" s="303"/>
      <c r="Y32" s="311"/>
      <c r="Z32" s="334" t="s">
        <v>149</v>
      </c>
      <c r="AA32" s="28"/>
      <c r="AB32" s="309"/>
      <c r="AC32" s="319"/>
      <c r="AD32" s="313"/>
      <c r="AE32" s="314"/>
      <c r="AF32" s="315"/>
      <c r="AG32" s="316"/>
      <c r="AH32" s="317"/>
      <c r="AI32" s="318" t="s">
        <v>16</v>
      </c>
      <c r="AJ32" s="27"/>
      <c r="AK32" s="28"/>
      <c r="AL32" s="27"/>
      <c r="AM32" s="319"/>
      <c r="AN32" s="27"/>
      <c r="AO32" s="28"/>
      <c r="AP32" s="28"/>
      <c r="AQ32" s="28"/>
      <c r="AR32" s="319"/>
      <c r="AS32" s="311"/>
      <c r="AT32" s="28"/>
      <c r="AU32" s="28"/>
      <c r="AV32" s="320"/>
      <c r="AW32" s="319"/>
      <c r="AX32" s="331" t="s">
        <v>152</v>
      </c>
      <c r="AY32" s="28"/>
      <c r="AZ32" s="28"/>
      <c r="BA32" s="28"/>
      <c r="BB32" s="319"/>
      <c r="BC32" s="311"/>
      <c r="BD32" s="28"/>
      <c r="BE32" s="28"/>
      <c r="BF32" s="28"/>
      <c r="BG32" s="319"/>
      <c r="BH32" s="321"/>
      <c r="BI32" s="322"/>
      <c r="BJ32" s="322"/>
      <c r="BK32" s="322"/>
      <c r="BL32" s="323"/>
      <c r="BM32" s="294" t="s">
        <v>16</v>
      </c>
      <c r="BN32" s="28"/>
      <c r="BO32" s="28"/>
      <c r="BP32" s="28"/>
      <c r="BQ32" s="319"/>
      <c r="BR32" s="311"/>
      <c r="BS32" s="28"/>
      <c r="BT32" s="305" t="s">
        <v>24</v>
      </c>
      <c r="BU32" s="324"/>
      <c r="BV32" s="320"/>
      <c r="BW32" s="325"/>
      <c r="BX32" s="28"/>
      <c r="BY32" s="28"/>
      <c r="BZ32" s="28"/>
      <c r="CA32" s="320"/>
      <c r="CB32" s="325"/>
      <c r="CC32" s="28"/>
      <c r="CD32" s="28"/>
      <c r="CE32" s="28"/>
      <c r="CF32" s="319"/>
      <c r="CG32" s="311"/>
      <c r="CH32" s="28"/>
      <c r="CI32" s="28"/>
      <c r="CJ32" s="28"/>
      <c r="CK32" s="319"/>
      <c r="CL32" s="326">
        <f t="shared" si="0"/>
        <v>3</v>
      </c>
      <c r="CM32" s="327">
        <v>68</v>
      </c>
      <c r="CN32" s="328">
        <f t="shared" si="1"/>
        <v>4.4117647058823533</v>
      </c>
    </row>
    <row r="33" spans="1:92" s="5" customFormat="1" ht="37.5" customHeight="1" x14ac:dyDescent="0.25">
      <c r="A33" s="1132"/>
      <c r="B33" s="138" t="s">
        <v>22</v>
      </c>
      <c r="C33" s="302"/>
      <c r="D33" s="303"/>
      <c r="E33" s="304"/>
      <c r="F33" s="17"/>
      <c r="G33" s="27"/>
      <c r="H33" s="27"/>
      <c r="I33" s="330"/>
      <c r="J33" s="304"/>
      <c r="K33" s="17"/>
      <c r="L33" s="27"/>
      <c r="M33" s="17"/>
      <c r="N33" s="303"/>
      <c r="O33" s="306"/>
      <c r="P33" s="306"/>
      <c r="Q33" s="307"/>
      <c r="R33" s="332" t="s">
        <v>149</v>
      </c>
      <c r="S33" s="308"/>
      <c r="T33" s="309"/>
      <c r="U33" s="17"/>
      <c r="V33" s="27"/>
      <c r="W33" s="17"/>
      <c r="X33" s="303"/>
      <c r="Y33" s="311"/>
      <c r="Z33" s="312"/>
      <c r="AA33" s="28"/>
      <c r="AB33" s="309"/>
      <c r="AC33" s="319"/>
      <c r="AD33" s="313"/>
      <c r="AE33" s="314"/>
      <c r="AF33" s="315"/>
      <c r="AG33" s="316"/>
      <c r="AH33" s="317"/>
      <c r="AI33" s="318" t="s">
        <v>16</v>
      </c>
      <c r="AJ33" s="27"/>
      <c r="AK33" s="28"/>
      <c r="AL33" s="27"/>
      <c r="AM33" s="319"/>
      <c r="AN33" s="27"/>
      <c r="AO33" s="28"/>
      <c r="AP33" s="28"/>
      <c r="AQ33" s="28"/>
      <c r="AR33" s="319"/>
      <c r="AS33" s="311"/>
      <c r="AT33" s="305" t="s">
        <v>24</v>
      </c>
      <c r="AU33" s="28"/>
      <c r="AV33" s="320"/>
      <c r="AW33" s="319"/>
      <c r="AX33" s="311"/>
      <c r="AY33" s="28"/>
      <c r="AZ33" s="28"/>
      <c r="BA33" s="28"/>
      <c r="BB33" s="319"/>
      <c r="BC33" s="311"/>
      <c r="BD33" s="28"/>
      <c r="BE33" s="28"/>
      <c r="BF33" s="28"/>
      <c r="BG33" s="319"/>
      <c r="BH33" s="321"/>
      <c r="BI33" s="322"/>
      <c r="BJ33" s="322"/>
      <c r="BK33" s="322"/>
      <c r="BL33" s="323"/>
      <c r="BM33" s="294" t="s">
        <v>16</v>
      </c>
      <c r="BN33" s="28"/>
      <c r="BO33" s="305" t="s">
        <v>24</v>
      </c>
      <c r="BP33" s="28"/>
      <c r="BQ33" s="319"/>
      <c r="BR33" s="311"/>
      <c r="BS33" s="28"/>
      <c r="BT33" s="28"/>
      <c r="BU33" s="324"/>
      <c r="BV33" s="320"/>
      <c r="BW33" s="325"/>
      <c r="BX33" s="28"/>
      <c r="BY33" s="28"/>
      <c r="BZ33" s="28"/>
      <c r="CA33" s="320"/>
      <c r="CB33" s="325"/>
      <c r="CC33" s="335" t="s">
        <v>150</v>
      </c>
      <c r="CD33" s="28"/>
      <c r="CE33" s="28"/>
      <c r="CF33" s="319"/>
      <c r="CG33" s="311"/>
      <c r="CH33" s="28"/>
      <c r="CI33" s="28"/>
      <c r="CJ33" s="28"/>
      <c r="CK33" s="319"/>
      <c r="CL33" s="326">
        <f t="shared" si="0"/>
        <v>4</v>
      </c>
      <c r="CM33" s="327">
        <v>170</v>
      </c>
      <c r="CN33" s="328">
        <f t="shared" si="1"/>
        <v>2.3529411764705883</v>
      </c>
    </row>
    <row r="34" spans="1:92" s="5" customFormat="1" x14ac:dyDescent="0.25">
      <c r="A34" s="1132"/>
      <c r="B34" s="329" t="s">
        <v>101</v>
      </c>
      <c r="C34" s="302"/>
      <c r="D34" s="303"/>
      <c r="E34" s="304"/>
      <c r="F34" s="27"/>
      <c r="G34" s="27"/>
      <c r="H34" s="27"/>
      <c r="I34" s="330"/>
      <c r="J34" s="304"/>
      <c r="K34" s="305" t="s">
        <v>151</v>
      </c>
      <c r="L34" s="27"/>
      <c r="M34" s="17"/>
      <c r="N34" s="303"/>
      <c r="O34" s="306"/>
      <c r="P34" s="306"/>
      <c r="Q34" s="307"/>
      <c r="R34" s="17"/>
      <c r="S34" s="308"/>
      <c r="T34" s="309"/>
      <c r="U34" s="17"/>
      <c r="V34" s="27"/>
      <c r="W34" s="17"/>
      <c r="X34" s="303"/>
      <c r="Y34" s="17"/>
      <c r="Z34" s="312"/>
      <c r="AA34" s="28"/>
      <c r="AB34" s="309"/>
      <c r="AC34" s="319"/>
      <c r="AD34" s="313"/>
      <c r="AE34" s="314"/>
      <c r="AF34" s="315"/>
      <c r="AG34" s="316"/>
      <c r="AH34" s="317"/>
      <c r="AI34" s="318" t="s">
        <v>16</v>
      </c>
      <c r="AJ34" s="27"/>
      <c r="AK34" s="28"/>
      <c r="AL34" s="27"/>
      <c r="AM34" s="319"/>
      <c r="AN34" s="27"/>
      <c r="AO34" s="28"/>
      <c r="AP34" s="28"/>
      <c r="AQ34" s="28"/>
      <c r="AR34" s="319"/>
      <c r="AS34" s="311"/>
      <c r="AT34" s="28"/>
      <c r="AU34" s="28"/>
      <c r="AV34" s="320"/>
      <c r="AW34" s="319"/>
      <c r="AX34" s="311"/>
      <c r="AY34" s="28"/>
      <c r="AZ34" s="28"/>
      <c r="BA34" s="28"/>
      <c r="BB34" s="319"/>
      <c r="BC34" s="311"/>
      <c r="BD34" s="28"/>
      <c r="BE34" s="28"/>
      <c r="BF34" s="28"/>
      <c r="BG34" s="319"/>
      <c r="BH34" s="321"/>
      <c r="BI34" s="322"/>
      <c r="BJ34" s="322"/>
      <c r="BK34" s="322"/>
      <c r="BL34" s="323"/>
      <c r="BM34" s="294" t="s">
        <v>16</v>
      </c>
      <c r="BN34" s="28"/>
      <c r="BO34" s="28"/>
      <c r="BP34" s="28"/>
      <c r="BQ34" s="319"/>
      <c r="BR34" s="311"/>
      <c r="BS34" s="28"/>
      <c r="BT34" s="28"/>
      <c r="BU34" s="324"/>
      <c r="BV34" s="320"/>
      <c r="BW34" s="325"/>
      <c r="BX34" s="28"/>
      <c r="BY34" s="28"/>
      <c r="BZ34" s="28"/>
      <c r="CA34" s="320"/>
      <c r="CB34" s="325"/>
      <c r="CC34" s="28"/>
      <c r="CD34" s="28"/>
      <c r="CE34" s="28"/>
      <c r="CF34" s="319"/>
      <c r="CG34" s="311"/>
      <c r="CH34" s="305" t="s">
        <v>152</v>
      </c>
      <c r="CI34" s="28"/>
      <c r="CJ34" s="28"/>
      <c r="CK34" s="319"/>
      <c r="CL34" s="326">
        <f t="shared" si="0"/>
        <v>2</v>
      </c>
      <c r="CM34" s="327">
        <v>34</v>
      </c>
      <c r="CN34" s="328">
        <f t="shared" si="1"/>
        <v>5.8823529411764701</v>
      </c>
    </row>
    <row r="35" spans="1:92" s="5" customFormat="1" x14ac:dyDescent="0.25">
      <c r="A35" s="1132"/>
      <c r="B35" s="138" t="s">
        <v>115</v>
      </c>
      <c r="C35" s="302"/>
      <c r="D35" s="303"/>
      <c r="E35" s="304"/>
      <c r="F35" s="27"/>
      <c r="G35" s="27"/>
      <c r="H35" s="27"/>
      <c r="I35" s="330"/>
      <c r="J35" s="304"/>
      <c r="K35" s="17"/>
      <c r="L35" s="305" t="s">
        <v>151</v>
      </c>
      <c r="M35" s="17"/>
      <c r="N35" s="303"/>
      <c r="O35" s="306"/>
      <c r="P35" s="306"/>
      <c r="Q35" s="307"/>
      <c r="R35" s="17"/>
      <c r="S35" s="308"/>
      <c r="T35" s="309"/>
      <c r="U35" s="17"/>
      <c r="V35" s="27"/>
      <c r="W35" s="17"/>
      <c r="X35" s="303"/>
      <c r="Y35" s="311"/>
      <c r="Z35" s="312"/>
      <c r="AA35" s="28"/>
      <c r="AB35" s="309"/>
      <c r="AC35" s="319"/>
      <c r="AD35" s="313"/>
      <c r="AE35" s="314"/>
      <c r="AF35" s="315"/>
      <c r="AG35" s="316"/>
      <c r="AH35" s="317"/>
      <c r="AI35" s="318" t="s">
        <v>16</v>
      </c>
      <c r="AJ35" s="27"/>
      <c r="AK35" s="28"/>
      <c r="AL35" s="27"/>
      <c r="AM35" s="319"/>
      <c r="AN35" s="336" t="s">
        <v>149</v>
      </c>
      <c r="AO35" s="28"/>
      <c r="AP35" s="28"/>
      <c r="AQ35" s="28"/>
      <c r="AR35" s="319"/>
      <c r="AS35" s="311"/>
      <c r="AT35" s="28"/>
      <c r="AU35" s="28"/>
      <c r="AV35" s="320"/>
      <c r="AW35" s="319"/>
      <c r="AX35" s="311"/>
      <c r="AY35" s="28"/>
      <c r="AZ35" s="28"/>
      <c r="BA35" s="28"/>
      <c r="BB35" s="319"/>
      <c r="BC35" s="311"/>
      <c r="BD35" s="305" t="s">
        <v>158</v>
      </c>
      <c r="BE35" s="28"/>
      <c r="BF35" s="28"/>
      <c r="BG35" s="319"/>
      <c r="BH35" s="321"/>
      <c r="BI35" s="322"/>
      <c r="BJ35" s="322"/>
      <c r="BK35" s="322"/>
      <c r="BL35" s="323"/>
      <c r="BM35" s="294" t="s">
        <v>16</v>
      </c>
      <c r="BN35" s="28"/>
      <c r="BO35" s="28"/>
      <c r="BP35" s="28"/>
      <c r="BQ35" s="319"/>
      <c r="BR35" s="311"/>
      <c r="BS35" s="305" t="s">
        <v>159</v>
      </c>
      <c r="BT35" s="28"/>
      <c r="BU35" s="324"/>
      <c r="BV35" s="320"/>
      <c r="BW35" s="325"/>
      <c r="BX35" s="28"/>
      <c r="BY35" s="28"/>
      <c r="BZ35" s="28"/>
      <c r="CA35" s="320"/>
      <c r="CB35" s="325"/>
      <c r="CC35" s="28"/>
      <c r="CD35" s="28"/>
      <c r="CE35" s="28"/>
      <c r="CF35" s="319"/>
      <c r="CG35" s="311"/>
      <c r="CH35" s="28"/>
      <c r="CI35" s="28"/>
      <c r="CJ35" s="28"/>
      <c r="CK35" s="319"/>
      <c r="CL35" s="326">
        <f t="shared" si="0"/>
        <v>4</v>
      </c>
      <c r="CM35" s="327">
        <v>102</v>
      </c>
      <c r="CN35" s="328">
        <f t="shared" si="1"/>
        <v>3.9215686274509802</v>
      </c>
    </row>
    <row r="36" spans="1:92" s="5" customFormat="1" x14ac:dyDescent="0.25">
      <c r="A36" s="1132"/>
      <c r="B36" s="329" t="s">
        <v>120</v>
      </c>
      <c r="C36" s="302"/>
      <c r="D36" s="303"/>
      <c r="E36" s="304"/>
      <c r="F36" s="27"/>
      <c r="G36" s="17"/>
      <c r="H36" s="27"/>
      <c r="I36" s="330"/>
      <c r="J36" s="304"/>
      <c r="K36" s="17"/>
      <c r="L36" s="17"/>
      <c r="M36" s="17"/>
      <c r="N36" s="303"/>
      <c r="O36" s="306"/>
      <c r="P36" s="306"/>
      <c r="Q36" s="307"/>
      <c r="R36" s="17"/>
      <c r="S36" s="308"/>
      <c r="T36" s="309"/>
      <c r="U36" s="17"/>
      <c r="V36" s="27"/>
      <c r="W36" s="332" t="s">
        <v>149</v>
      </c>
      <c r="X36" s="303"/>
      <c r="Y36" s="311"/>
      <c r="Z36" s="312"/>
      <c r="AA36" s="28"/>
      <c r="AB36" s="309"/>
      <c r="AC36" s="319"/>
      <c r="AD36" s="313"/>
      <c r="AE36" s="314"/>
      <c r="AF36" s="315"/>
      <c r="AG36" s="316"/>
      <c r="AH36" s="317"/>
      <c r="AI36" s="318" t="s">
        <v>16</v>
      </c>
      <c r="AJ36" s="27"/>
      <c r="AK36" s="28"/>
      <c r="AL36" s="27"/>
      <c r="AM36" s="319"/>
      <c r="AN36" s="27"/>
      <c r="AO36" s="305" t="s">
        <v>24</v>
      </c>
      <c r="AP36" s="28"/>
      <c r="AQ36" s="28"/>
      <c r="AR36" s="319"/>
      <c r="AS36" s="311"/>
      <c r="AT36" s="28"/>
      <c r="AU36" s="28"/>
      <c r="AV36" s="320"/>
      <c r="AW36" s="319"/>
      <c r="AX36" s="311"/>
      <c r="AY36" s="28"/>
      <c r="AZ36" s="28"/>
      <c r="BA36" s="28"/>
      <c r="BB36" s="319"/>
      <c r="BC36" s="311"/>
      <c r="BD36" s="28"/>
      <c r="BE36" s="28"/>
      <c r="BF36" s="28"/>
      <c r="BG36" s="319"/>
      <c r="BH36" s="321"/>
      <c r="BI36" s="322"/>
      <c r="BJ36" s="322"/>
      <c r="BK36" s="322"/>
      <c r="BL36" s="323"/>
      <c r="BM36" s="294" t="s">
        <v>16</v>
      </c>
      <c r="BN36" s="28"/>
      <c r="BO36" s="28"/>
      <c r="BP36" s="28"/>
      <c r="BQ36" s="319"/>
      <c r="BR36" s="311"/>
      <c r="BS36" s="28"/>
      <c r="BT36" s="28"/>
      <c r="BU36" s="324"/>
      <c r="BV36" s="320"/>
      <c r="BW36" s="325"/>
      <c r="BX36" s="28"/>
      <c r="BY36" s="28"/>
      <c r="BZ36" s="28"/>
      <c r="CA36" s="320"/>
      <c r="CB36" s="325"/>
      <c r="CC36" s="28"/>
      <c r="CD36" s="28"/>
      <c r="CE36" s="28"/>
      <c r="CF36" s="319"/>
      <c r="CG36" s="311"/>
      <c r="CH36" s="28"/>
      <c r="CI36" s="28"/>
      <c r="CJ36" s="28"/>
      <c r="CK36" s="319"/>
      <c r="CL36" s="326">
        <f t="shared" si="0"/>
        <v>2</v>
      </c>
      <c r="CM36" s="327">
        <v>34</v>
      </c>
      <c r="CN36" s="328">
        <f t="shared" si="1"/>
        <v>5.8823529411764701</v>
      </c>
    </row>
    <row r="37" spans="1:92" s="5" customFormat="1" x14ac:dyDescent="0.25">
      <c r="A37" s="1132"/>
      <c r="B37" s="138" t="s">
        <v>118</v>
      </c>
      <c r="C37" s="302"/>
      <c r="D37" s="303"/>
      <c r="E37" s="304"/>
      <c r="F37" s="27"/>
      <c r="G37" s="27"/>
      <c r="H37" s="27"/>
      <c r="I37" s="330"/>
      <c r="J37" s="304"/>
      <c r="K37" s="17"/>
      <c r="L37" s="27"/>
      <c r="M37" s="17"/>
      <c r="N37" s="303"/>
      <c r="O37" s="306"/>
      <c r="P37" s="306"/>
      <c r="Q37" s="307"/>
      <c r="R37" s="17"/>
      <c r="S37" s="308"/>
      <c r="T37" s="309"/>
      <c r="U37" s="17"/>
      <c r="V37" s="27"/>
      <c r="W37" s="17"/>
      <c r="X37" s="303"/>
      <c r="Y37" s="311"/>
      <c r="Z37" s="312"/>
      <c r="AA37" s="28"/>
      <c r="AB37" s="309"/>
      <c r="AC37" s="319"/>
      <c r="AD37" s="313"/>
      <c r="AE37" s="314"/>
      <c r="AF37" s="315"/>
      <c r="AG37" s="316"/>
      <c r="AH37" s="317"/>
      <c r="AI37" s="318" t="s">
        <v>16</v>
      </c>
      <c r="AJ37" s="27"/>
      <c r="AK37" s="28"/>
      <c r="AL37" s="336" t="s">
        <v>160</v>
      </c>
      <c r="AM37" s="319"/>
      <c r="AN37" s="27"/>
      <c r="AO37" s="28"/>
      <c r="AP37" s="28"/>
      <c r="AQ37" s="28"/>
      <c r="AR37" s="319"/>
      <c r="AS37" s="311"/>
      <c r="AT37" s="28"/>
      <c r="AU37" s="28"/>
      <c r="AV37" s="320"/>
      <c r="AW37" s="319"/>
      <c r="AX37" s="311"/>
      <c r="AY37" s="28"/>
      <c r="AZ37" s="28"/>
      <c r="BA37" s="28"/>
      <c r="BB37" s="319"/>
      <c r="BC37" s="311"/>
      <c r="BD37" s="28"/>
      <c r="BE37" s="28"/>
      <c r="BF37" s="305" t="s">
        <v>24</v>
      </c>
      <c r="BG37" s="319"/>
      <c r="BH37" s="321"/>
      <c r="BI37" s="322"/>
      <c r="BJ37" s="322"/>
      <c r="BK37" s="322"/>
      <c r="BL37" s="323"/>
      <c r="BM37" s="294" t="s">
        <v>16</v>
      </c>
      <c r="BN37" s="28"/>
      <c r="BO37" s="28"/>
      <c r="BP37" s="28"/>
      <c r="BQ37" s="319"/>
      <c r="BR37" s="311"/>
      <c r="BS37" s="28"/>
      <c r="BT37" s="28"/>
      <c r="BU37" s="324"/>
      <c r="BV37" s="320"/>
      <c r="BW37" s="325"/>
      <c r="BX37" s="305" t="s">
        <v>159</v>
      </c>
      <c r="BY37" s="28"/>
      <c r="BZ37" s="28"/>
      <c r="CA37" s="320"/>
      <c r="CB37" s="325"/>
      <c r="CC37" s="28"/>
      <c r="CD37" s="28"/>
      <c r="CE37" s="28"/>
      <c r="CF37" s="319"/>
      <c r="CG37" s="311"/>
      <c r="CH37" s="28"/>
      <c r="CI37" s="28"/>
      <c r="CJ37" s="28"/>
      <c r="CK37" s="319"/>
      <c r="CL37" s="326">
        <f t="shared" si="0"/>
        <v>3</v>
      </c>
      <c r="CM37" s="327">
        <v>68</v>
      </c>
      <c r="CN37" s="328">
        <f t="shared" si="1"/>
        <v>4.4117647058823533</v>
      </c>
    </row>
    <row r="38" spans="1:92" s="5" customFormat="1" x14ac:dyDescent="0.25">
      <c r="A38" s="1132"/>
      <c r="B38" s="329" t="s">
        <v>148</v>
      </c>
      <c r="C38" s="302"/>
      <c r="D38" s="303"/>
      <c r="E38" s="304"/>
      <c r="F38" s="27"/>
      <c r="G38" s="27"/>
      <c r="H38" s="27"/>
      <c r="I38" s="330"/>
      <c r="J38" s="304"/>
      <c r="K38" s="17"/>
      <c r="L38" s="27"/>
      <c r="M38" s="17"/>
      <c r="N38" s="303"/>
      <c r="O38" s="306"/>
      <c r="P38" s="306"/>
      <c r="Q38" s="337" t="s">
        <v>155</v>
      </c>
      <c r="R38" s="17"/>
      <c r="S38" s="308"/>
      <c r="T38" s="309"/>
      <c r="U38" s="17"/>
      <c r="V38" s="27"/>
      <c r="W38" s="17"/>
      <c r="X38" s="303"/>
      <c r="Y38" s="311"/>
      <c r="Z38" s="312"/>
      <c r="AA38" s="28"/>
      <c r="AB38" s="309"/>
      <c r="AC38" s="319"/>
      <c r="AD38" s="313"/>
      <c r="AE38" s="314"/>
      <c r="AF38" s="315"/>
      <c r="AG38" s="316"/>
      <c r="AH38" s="317"/>
      <c r="AI38" s="318" t="s">
        <v>16</v>
      </c>
      <c r="AJ38" s="27"/>
      <c r="AK38" s="28"/>
      <c r="AL38" s="27"/>
      <c r="AM38" s="319"/>
      <c r="AN38" s="27"/>
      <c r="AO38" s="28"/>
      <c r="AP38" s="28"/>
      <c r="AQ38" s="338" t="s">
        <v>153</v>
      </c>
      <c r="AR38" s="319"/>
      <c r="AS38" s="311"/>
      <c r="AT38" s="28"/>
      <c r="AU38" s="28"/>
      <c r="AV38" s="320"/>
      <c r="AW38" s="319"/>
      <c r="AX38" s="311"/>
      <c r="AY38" s="28"/>
      <c r="AZ38" s="28"/>
      <c r="BA38" s="28"/>
      <c r="BB38" s="319"/>
      <c r="BC38" s="311"/>
      <c r="BD38" s="28"/>
      <c r="BE38" s="28"/>
      <c r="BF38" s="28"/>
      <c r="BG38" s="319"/>
      <c r="BH38" s="321"/>
      <c r="BI38" s="322"/>
      <c r="BJ38" s="322"/>
      <c r="BK38" s="322"/>
      <c r="BL38" s="323"/>
      <c r="BM38" s="294" t="s">
        <v>16</v>
      </c>
      <c r="BN38" s="28"/>
      <c r="BO38" s="27"/>
      <c r="BP38" s="28"/>
      <c r="BQ38" s="319"/>
      <c r="BR38" s="311"/>
      <c r="BS38" s="28"/>
      <c r="BT38" s="28"/>
      <c r="BU38" s="324"/>
      <c r="BV38" s="319"/>
      <c r="BW38" s="311"/>
      <c r="BX38" s="28"/>
      <c r="BY38" s="28"/>
      <c r="BZ38" s="28"/>
      <c r="CA38" s="320"/>
      <c r="CB38" s="325"/>
      <c r="CC38" s="28"/>
      <c r="CD38" s="338" t="s">
        <v>153</v>
      </c>
      <c r="CE38" s="28"/>
      <c r="CF38" s="319"/>
      <c r="CG38" s="311"/>
      <c r="CH38" s="28"/>
      <c r="CI38" s="28"/>
      <c r="CJ38" s="28"/>
      <c r="CK38" s="319"/>
      <c r="CL38" s="326">
        <f t="shared" si="0"/>
        <v>3</v>
      </c>
      <c r="CM38" s="327">
        <v>68</v>
      </c>
      <c r="CN38" s="328">
        <f t="shared" si="1"/>
        <v>4.4117647058823533</v>
      </c>
    </row>
    <row r="39" spans="1:92" s="5" customFormat="1" ht="31.5" customHeight="1" x14ac:dyDescent="0.25">
      <c r="A39" s="1132"/>
      <c r="B39" s="138" t="s">
        <v>39</v>
      </c>
      <c r="C39" s="302"/>
      <c r="D39" s="303"/>
      <c r="E39" s="302"/>
      <c r="F39" s="305" t="s">
        <v>155</v>
      </c>
      <c r="G39" s="27"/>
      <c r="H39" s="27"/>
      <c r="I39" s="303"/>
      <c r="J39" s="302"/>
      <c r="K39" s="17"/>
      <c r="L39" s="27"/>
      <c r="M39" s="17"/>
      <c r="N39" s="303"/>
      <c r="O39" s="306"/>
      <c r="P39" s="17"/>
      <c r="Q39" s="17"/>
      <c r="R39" s="17"/>
      <c r="S39" s="308"/>
      <c r="T39" s="306"/>
      <c r="U39" s="17"/>
      <c r="V39" s="305" t="s">
        <v>161</v>
      </c>
      <c r="W39" s="17"/>
      <c r="X39" s="303"/>
      <c r="Y39" s="311"/>
      <c r="Z39" s="17"/>
      <c r="AA39" s="17"/>
      <c r="AB39" s="17"/>
      <c r="AC39" s="319"/>
      <c r="AD39" s="339"/>
      <c r="AE39" s="340"/>
      <c r="AF39" s="315"/>
      <c r="AG39" s="340"/>
      <c r="AH39" s="317"/>
      <c r="AI39" s="318" t="s">
        <v>16</v>
      </c>
      <c r="AJ39" s="27"/>
      <c r="AK39" s="28"/>
      <c r="AL39" s="27"/>
      <c r="AM39" s="319"/>
      <c r="AN39" s="302"/>
      <c r="AO39" s="28"/>
      <c r="AP39" s="28"/>
      <c r="AQ39" s="28"/>
      <c r="AR39" s="319"/>
      <c r="AS39" s="331" t="s">
        <v>153</v>
      </c>
      <c r="AT39" s="28"/>
      <c r="AU39" s="28"/>
      <c r="AV39" s="28"/>
      <c r="AW39" s="319"/>
      <c r="AX39" s="311"/>
      <c r="AY39" s="28"/>
      <c r="AZ39" s="28"/>
      <c r="BA39" s="28"/>
      <c r="BB39" s="319"/>
      <c r="BC39" s="311"/>
      <c r="BD39" s="28"/>
      <c r="BE39" s="28"/>
      <c r="BF39" s="28"/>
      <c r="BG39" s="319"/>
      <c r="BH39" s="341"/>
      <c r="BI39" s="322"/>
      <c r="BJ39" s="322"/>
      <c r="BK39" s="322"/>
      <c r="BL39" s="323"/>
      <c r="BM39" s="294" t="s">
        <v>16</v>
      </c>
      <c r="BN39" s="28"/>
      <c r="BO39" s="28"/>
      <c r="BP39" s="28"/>
      <c r="BQ39" s="319"/>
      <c r="BR39" s="311"/>
      <c r="BS39" s="28"/>
      <c r="BT39" s="28"/>
      <c r="BU39" s="324"/>
      <c r="BV39" s="319"/>
      <c r="BW39" s="311"/>
      <c r="BX39" s="28"/>
      <c r="BY39" s="338" t="s">
        <v>161</v>
      </c>
      <c r="BZ39" s="28"/>
      <c r="CA39" s="319"/>
      <c r="CB39" s="311"/>
      <c r="CC39" s="28"/>
      <c r="CD39" s="28"/>
      <c r="CE39" s="28"/>
      <c r="CF39" s="319"/>
      <c r="CG39" s="311"/>
      <c r="CH39" s="28"/>
      <c r="CI39" s="28"/>
      <c r="CJ39" s="28"/>
      <c r="CK39" s="319"/>
      <c r="CL39" s="326">
        <f t="shared" si="0"/>
        <v>4</v>
      </c>
      <c r="CM39" s="327">
        <v>105</v>
      </c>
      <c r="CN39" s="328">
        <f t="shared" si="1"/>
        <v>3.8095238095238098</v>
      </c>
    </row>
    <row r="40" spans="1:92" s="5" customFormat="1" ht="44.25" customHeight="1" x14ac:dyDescent="0.25">
      <c r="A40" s="1132"/>
      <c r="B40" s="329" t="s">
        <v>128</v>
      </c>
      <c r="C40" s="302"/>
      <c r="D40" s="303"/>
      <c r="E40" s="302"/>
      <c r="F40" s="17"/>
      <c r="G40" s="17"/>
      <c r="H40" s="17"/>
      <c r="I40" s="308"/>
      <c r="J40" s="302"/>
      <c r="K40" s="17"/>
      <c r="L40" s="17"/>
      <c r="M40" s="17"/>
      <c r="N40" s="303"/>
      <c r="O40" s="306"/>
      <c r="P40" s="17"/>
      <c r="Q40" s="17"/>
      <c r="R40" s="17"/>
      <c r="S40" s="303"/>
      <c r="T40" s="306"/>
      <c r="U40" s="17"/>
      <c r="V40" s="17"/>
      <c r="W40" s="17"/>
      <c r="X40" s="303"/>
      <c r="Y40" s="306"/>
      <c r="Z40" s="17"/>
      <c r="AA40" s="305" t="s">
        <v>155</v>
      </c>
      <c r="AB40" s="17"/>
      <c r="AC40" s="319"/>
      <c r="AD40" s="339"/>
      <c r="AE40" s="342"/>
      <c r="AF40" s="315"/>
      <c r="AG40" s="342"/>
      <c r="AH40" s="317"/>
      <c r="AI40" s="318" t="s">
        <v>16</v>
      </c>
      <c r="AJ40" s="27"/>
      <c r="AK40" s="17"/>
      <c r="AL40" s="343"/>
      <c r="AM40" s="319"/>
      <c r="AN40" s="344"/>
      <c r="AO40" s="28"/>
      <c r="AP40" s="17"/>
      <c r="AQ40" s="28"/>
      <c r="AR40" s="308"/>
      <c r="AS40" s="306"/>
      <c r="AT40" s="17"/>
      <c r="AU40" s="28"/>
      <c r="AV40" s="17"/>
      <c r="AW40" s="308"/>
      <c r="AX40" s="306"/>
      <c r="AY40" s="28"/>
      <c r="AZ40" s="17"/>
      <c r="BA40" s="28"/>
      <c r="BB40" s="308"/>
      <c r="BC40" s="306"/>
      <c r="BD40" s="17"/>
      <c r="BE40" s="28"/>
      <c r="BF40" s="17"/>
      <c r="BG40" s="319"/>
      <c r="BH40" s="341"/>
      <c r="BI40" s="322"/>
      <c r="BJ40" s="322"/>
      <c r="BK40" s="322"/>
      <c r="BL40" s="323"/>
      <c r="BM40" s="294" t="s">
        <v>16</v>
      </c>
      <c r="BN40" s="28"/>
      <c r="BO40" s="17"/>
      <c r="BP40" s="28"/>
      <c r="BQ40" s="310" t="s">
        <v>152</v>
      </c>
      <c r="BR40" s="311"/>
      <c r="BS40" s="17"/>
      <c r="BT40" s="28"/>
      <c r="BU40" s="324"/>
      <c r="BV40" s="308"/>
      <c r="BW40" s="311"/>
      <c r="BX40" s="17"/>
      <c r="BY40" s="28"/>
      <c r="BZ40" s="343"/>
      <c r="CA40" s="308"/>
      <c r="CB40" s="311"/>
      <c r="CC40" s="343"/>
      <c r="CD40" s="28"/>
      <c r="CE40" s="17"/>
      <c r="CF40" s="319"/>
      <c r="CG40" s="306"/>
      <c r="CH40" s="17"/>
      <c r="CI40" s="28"/>
      <c r="CJ40" s="17"/>
      <c r="CK40" s="319"/>
      <c r="CL40" s="326">
        <f t="shared" si="0"/>
        <v>2</v>
      </c>
      <c r="CM40" s="345">
        <v>34</v>
      </c>
      <c r="CN40" s="328">
        <f t="shared" si="1"/>
        <v>5.8823529411764701</v>
      </c>
    </row>
    <row r="41" spans="1:92" s="5" customFormat="1" ht="32.25" customHeight="1" x14ac:dyDescent="0.25">
      <c r="A41" s="1132"/>
      <c r="B41" s="346" t="s">
        <v>131</v>
      </c>
      <c r="C41" s="347"/>
      <c r="D41" s="348"/>
      <c r="E41" s="349"/>
      <c r="F41" s="350"/>
      <c r="G41" s="351"/>
      <c r="H41" s="350"/>
      <c r="I41" s="350"/>
      <c r="J41" s="349"/>
      <c r="K41" s="350"/>
      <c r="L41" s="350"/>
      <c r="M41" s="350"/>
      <c r="N41" s="348"/>
      <c r="O41" s="350"/>
      <c r="P41" s="350"/>
      <c r="Q41" s="350"/>
      <c r="R41" s="350"/>
      <c r="S41" s="348"/>
      <c r="T41" s="350"/>
      <c r="U41" s="350"/>
      <c r="V41" s="350"/>
      <c r="W41" s="350"/>
      <c r="X41" s="348"/>
      <c r="Y41" s="352"/>
      <c r="Z41" s="350"/>
      <c r="AA41" s="353"/>
      <c r="AB41" s="350"/>
      <c r="AC41" s="354"/>
      <c r="AD41" s="355"/>
      <c r="AE41" s="356"/>
      <c r="AF41" s="251"/>
      <c r="AG41" s="357"/>
      <c r="AH41" s="358"/>
      <c r="AI41" s="359" t="s">
        <v>16</v>
      </c>
      <c r="AJ41" s="350"/>
      <c r="AK41" s="360"/>
      <c r="AL41" s="307"/>
      <c r="AM41" s="361"/>
      <c r="AN41" s="309"/>
      <c r="AO41" s="307"/>
      <c r="AP41" s="307"/>
      <c r="AQ41" s="307"/>
      <c r="AR41" s="361"/>
      <c r="AS41" s="362"/>
      <c r="AT41" s="307"/>
      <c r="AU41" s="307"/>
      <c r="AV41" s="307"/>
      <c r="AW41" s="361"/>
      <c r="AX41" s="309"/>
      <c r="AY41" s="307"/>
      <c r="AZ41" s="307"/>
      <c r="BA41" s="307"/>
      <c r="BB41" s="361"/>
      <c r="BC41" s="363"/>
      <c r="BD41" s="364"/>
      <c r="BE41" s="307"/>
      <c r="BF41" s="365"/>
      <c r="BG41" s="307"/>
      <c r="BH41" s="366"/>
      <c r="BI41" s="367"/>
      <c r="BJ41" s="367"/>
      <c r="BK41" s="367"/>
      <c r="BL41" s="368"/>
      <c r="BM41" s="134" t="s">
        <v>16</v>
      </c>
      <c r="BN41" s="365"/>
      <c r="BO41" s="307"/>
      <c r="BP41" s="365"/>
      <c r="BQ41" s="369"/>
      <c r="BR41" s="364"/>
      <c r="BS41" s="370"/>
      <c r="BT41" s="365"/>
      <c r="BU41" s="371" t="s">
        <v>48</v>
      </c>
      <c r="BV41" s="372"/>
      <c r="BW41" s="362"/>
      <c r="BX41" s="373"/>
      <c r="BY41" s="365"/>
      <c r="BZ41" s="374"/>
      <c r="CA41" s="374"/>
      <c r="CB41" s="362"/>
      <c r="CC41" s="360"/>
      <c r="CD41" s="374"/>
      <c r="CE41" s="374"/>
      <c r="CF41" s="375"/>
      <c r="CG41" s="376"/>
      <c r="CH41" s="370"/>
      <c r="CI41" s="365"/>
      <c r="CJ41" s="374"/>
      <c r="CK41" s="375"/>
      <c r="CL41" s="377">
        <f t="shared" si="0"/>
        <v>1</v>
      </c>
      <c r="CM41" s="378">
        <v>34</v>
      </c>
      <c r="CN41" s="379">
        <f t="shared" si="1"/>
        <v>2.9411764705882351</v>
      </c>
    </row>
    <row r="42" spans="1:92" s="237" customFormat="1" ht="32.25" customHeight="1" x14ac:dyDescent="0.25">
      <c r="A42" s="241" t="s">
        <v>162</v>
      </c>
      <c r="B42" s="380"/>
      <c r="C42" s="381"/>
      <c r="D42" s="382"/>
      <c r="E42" s="383"/>
      <c r="F42" s="231"/>
      <c r="G42" s="381"/>
      <c r="H42" s="231"/>
      <c r="I42" s="231"/>
      <c r="J42" s="254"/>
      <c r="K42" s="231"/>
      <c r="L42" s="231"/>
      <c r="M42" s="231"/>
      <c r="N42" s="382"/>
      <c r="O42" s="232"/>
      <c r="P42" s="231"/>
      <c r="Q42" s="231"/>
      <c r="R42" s="231"/>
      <c r="S42" s="382"/>
      <c r="T42" s="232"/>
      <c r="U42" s="231"/>
      <c r="V42" s="231"/>
      <c r="W42" s="231"/>
      <c r="X42" s="382"/>
      <c r="Y42" s="260"/>
      <c r="Z42" s="231"/>
      <c r="AA42" s="257"/>
      <c r="AB42" s="231"/>
      <c r="AC42" s="255"/>
      <c r="AD42" s="384"/>
      <c r="AE42" s="385"/>
      <c r="AF42" s="386"/>
      <c r="AG42" s="386"/>
      <c r="AH42" s="387"/>
      <c r="AI42" s="146" t="s">
        <v>16</v>
      </c>
      <c r="AJ42" s="231"/>
      <c r="AK42" s="381"/>
      <c r="AL42" s="231"/>
      <c r="AM42" s="230"/>
      <c r="AN42" s="232"/>
      <c r="AO42" s="231"/>
      <c r="AP42" s="231"/>
      <c r="AQ42" s="231"/>
      <c r="AR42" s="230"/>
      <c r="AS42" s="260"/>
      <c r="AT42" s="231"/>
      <c r="AU42" s="231"/>
      <c r="AV42" s="231"/>
      <c r="AW42" s="230"/>
      <c r="AX42" s="232"/>
      <c r="AY42" s="231"/>
      <c r="AZ42" s="231"/>
      <c r="BA42" s="231"/>
      <c r="BB42" s="230"/>
      <c r="BC42" s="229"/>
      <c r="BD42" s="258"/>
      <c r="BE42" s="231"/>
      <c r="BF42" s="257"/>
      <c r="BG42" s="231"/>
      <c r="BH42" s="261"/>
      <c r="BI42" s="262"/>
      <c r="BJ42" s="262"/>
      <c r="BK42" s="262"/>
      <c r="BL42" s="263"/>
      <c r="BM42" s="146" t="s">
        <v>16</v>
      </c>
      <c r="BN42" s="257"/>
      <c r="BO42" s="231"/>
      <c r="BP42" s="257"/>
      <c r="BQ42" s="388"/>
      <c r="BR42" s="258"/>
      <c r="BS42" s="389"/>
      <c r="BT42" s="257"/>
      <c r="BU42" s="264"/>
      <c r="BV42" s="390"/>
      <c r="BW42" s="260"/>
      <c r="BX42" s="257"/>
      <c r="BY42" s="257"/>
      <c r="BZ42" s="389"/>
      <c r="CA42" s="389"/>
      <c r="CB42" s="260"/>
      <c r="CC42" s="256"/>
      <c r="CD42" s="389"/>
      <c r="CE42" s="389"/>
      <c r="CF42" s="255"/>
      <c r="CG42" s="391"/>
      <c r="CH42" s="389"/>
      <c r="CI42" s="257"/>
      <c r="CJ42" s="389"/>
      <c r="CK42" s="255"/>
      <c r="CL42" s="265"/>
      <c r="CM42" s="392"/>
      <c r="CN42" s="393"/>
    </row>
    <row r="43" spans="1:92" s="5" customFormat="1" ht="21" customHeight="1" x14ac:dyDescent="0.25">
      <c r="A43" s="394" t="s">
        <v>163</v>
      </c>
      <c r="B43" s="395"/>
      <c r="C43" s="396"/>
      <c r="D43" s="397"/>
      <c r="E43" s="398"/>
      <c r="F43" s="207"/>
      <c r="G43" s="396"/>
      <c r="H43" s="207"/>
      <c r="I43" s="207"/>
      <c r="J43" s="399"/>
      <c r="K43" s="207"/>
      <c r="L43" s="207"/>
      <c r="M43" s="207"/>
      <c r="N43" s="397"/>
      <c r="O43" s="399"/>
      <c r="P43" s="207"/>
      <c r="Q43" s="207"/>
      <c r="R43" s="207"/>
      <c r="S43" s="397"/>
      <c r="T43" s="206"/>
      <c r="U43" s="207"/>
      <c r="V43" s="207"/>
      <c r="W43" s="207"/>
      <c r="X43" s="397"/>
      <c r="Y43" s="400"/>
      <c r="Z43" s="207"/>
      <c r="AA43" s="401"/>
      <c r="AB43" s="207"/>
      <c r="AC43" s="402"/>
      <c r="AD43" s="250"/>
      <c r="AE43" s="251"/>
      <c r="AF43" s="251"/>
      <c r="AG43" s="251"/>
      <c r="AH43" s="252"/>
      <c r="AI43" s="403" t="s">
        <v>16</v>
      </c>
      <c r="AJ43" s="207"/>
      <c r="AK43" s="396"/>
      <c r="AL43" s="207"/>
      <c r="AM43" s="205"/>
      <c r="AN43" s="204"/>
      <c r="AO43" s="207"/>
      <c r="AP43" s="207"/>
      <c r="AQ43" s="207"/>
      <c r="AR43" s="205"/>
      <c r="AS43" s="400"/>
      <c r="AT43" s="207"/>
      <c r="AU43" s="207"/>
      <c r="AV43" s="207"/>
      <c r="AW43" s="205"/>
      <c r="AX43" s="204"/>
      <c r="AY43" s="207"/>
      <c r="AZ43" s="207"/>
      <c r="BA43" s="207"/>
      <c r="BB43" s="205"/>
      <c r="BC43" s="206"/>
      <c r="BD43" s="404"/>
      <c r="BE43" s="207"/>
      <c r="BF43" s="401"/>
      <c r="BG43" s="207"/>
      <c r="BH43" s="405"/>
      <c r="BI43" s="406"/>
      <c r="BJ43" s="406"/>
      <c r="BK43" s="406"/>
      <c r="BL43" s="407"/>
      <c r="BM43" s="403" t="s">
        <v>16</v>
      </c>
      <c r="BN43" s="401"/>
      <c r="BO43" s="207"/>
      <c r="BP43" s="401"/>
      <c r="BQ43" s="408"/>
      <c r="BR43" s="409"/>
      <c r="BS43" s="410"/>
      <c r="BT43" s="401"/>
      <c r="BU43" s="410"/>
      <c r="BV43" s="402"/>
      <c r="BW43" s="400"/>
      <c r="BX43" s="410"/>
      <c r="BY43" s="401"/>
      <c r="BZ43" s="410"/>
      <c r="CA43" s="410"/>
      <c r="CB43" s="400"/>
      <c r="CC43" s="410"/>
      <c r="CD43" s="401"/>
      <c r="CE43" s="410"/>
      <c r="CF43" s="402"/>
      <c r="CG43" s="410"/>
      <c r="CH43" s="410"/>
      <c r="CI43" s="207"/>
      <c r="CJ43" s="410"/>
      <c r="CK43" s="402"/>
      <c r="CL43" s="411"/>
      <c r="CM43" s="412"/>
      <c r="CN43" s="413"/>
    </row>
    <row r="44" spans="1:92" s="1" customFormat="1" x14ac:dyDescent="0.25">
      <c r="B44" s="4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92" s="1" customFormat="1" ht="18.75" customHeight="1" x14ac:dyDescent="0.25">
      <c r="B45" s="3"/>
      <c r="C45" s="54" t="s">
        <v>50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</row>
    <row r="46" spans="1:92" s="1" customFormat="1" ht="18.75" customHeight="1" x14ac:dyDescent="0.25">
      <c r="A46" s="2"/>
      <c r="B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92" s="415" customFormat="1" ht="18.75" customHeight="1" x14ac:dyDescent="0.25">
      <c r="A47" s="57"/>
      <c r="B47" s="55"/>
      <c r="C47" s="56" t="s">
        <v>51</v>
      </c>
      <c r="D47" s="57"/>
      <c r="E47" s="57"/>
      <c r="F47" s="57"/>
      <c r="G47" s="57"/>
      <c r="H47" s="57"/>
      <c r="I47" s="57"/>
      <c r="J47" s="57"/>
      <c r="K47" s="58"/>
      <c r="L47" s="58"/>
      <c r="M47" s="58"/>
      <c r="N47" s="58"/>
      <c r="O47" s="58"/>
      <c r="P47" s="58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92" s="1" customFormat="1" ht="18.75" customHeight="1" x14ac:dyDescent="0.25">
      <c r="A48" s="2"/>
      <c r="B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36" s="1" customFormat="1" ht="11.25" customHeight="1" x14ac:dyDescent="0.25">
      <c r="A49" s="2"/>
      <c r="C49" s="59" t="s">
        <v>52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 s="1" customFormat="1" ht="16.5" customHeight="1" x14ac:dyDescent="0.25">
      <c r="A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 x14ac:dyDescent="0.25">
      <c r="B51" s="2"/>
      <c r="C51" s="60" t="s">
        <v>53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</row>
    <row r="52" spans="1:36" x14ac:dyDescent="0.25">
      <c r="B52" s="2"/>
      <c r="C52" s="62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  <row r="53" spans="1:36" x14ac:dyDescent="0.25">
      <c r="B53" s="2"/>
      <c r="C53" s="5"/>
      <c r="D53" s="63" t="s">
        <v>54</v>
      </c>
      <c r="E53" s="63"/>
      <c r="F53" s="63"/>
      <c r="G53" s="54"/>
      <c r="H53" s="54"/>
      <c r="I53" s="54"/>
      <c r="J53" s="2"/>
      <c r="K53" s="2"/>
      <c r="L53" s="2"/>
      <c r="M53" s="2"/>
      <c r="N53" s="2"/>
      <c r="O53" s="2"/>
      <c r="P53" s="54"/>
      <c r="Q53" s="54"/>
      <c r="R53" s="54"/>
      <c r="S53" s="54"/>
      <c r="T53" s="54"/>
      <c r="U53" s="54"/>
      <c r="V53" s="54"/>
      <c r="W53" s="1"/>
      <c r="X53" s="1"/>
      <c r="Y53" s="1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1:36" ht="54.75" customHeight="1" x14ac:dyDescent="0.25">
      <c r="C54" s="1"/>
      <c r="D54" s="1133" t="s">
        <v>55</v>
      </c>
      <c r="E54" s="1133"/>
      <c r="F54" s="1133"/>
      <c r="G54" s="1133"/>
      <c r="H54" s="64" t="s">
        <v>56</v>
      </c>
      <c r="I54" s="2"/>
      <c r="J54" s="1134" t="s">
        <v>57</v>
      </c>
      <c r="K54" s="1134"/>
      <c r="L54" s="1134"/>
      <c r="M54" s="1134"/>
      <c r="N54" s="65" t="s">
        <v>58</v>
      </c>
      <c r="O54" s="2"/>
      <c r="P54" s="1128" t="s">
        <v>59</v>
      </c>
      <c r="Q54" s="1128"/>
      <c r="R54" s="1128"/>
      <c r="S54" s="64" t="s">
        <v>60</v>
      </c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4.75" customHeight="1" x14ac:dyDescent="0.25">
      <c r="C55" s="1"/>
      <c r="D55" s="1123" t="s">
        <v>19</v>
      </c>
      <c r="E55" s="1123"/>
      <c r="F55" s="1123"/>
      <c r="G55" s="1123"/>
      <c r="H55" s="66" t="s">
        <v>61</v>
      </c>
      <c r="I55" s="2"/>
      <c r="J55" s="1129" t="s">
        <v>213</v>
      </c>
      <c r="K55" s="1129"/>
      <c r="L55" s="1129"/>
      <c r="M55" s="1129"/>
      <c r="N55" s="67" t="s">
        <v>214</v>
      </c>
      <c r="O55" s="2"/>
      <c r="P55" s="1131" t="s">
        <v>62</v>
      </c>
      <c r="Q55" s="1131"/>
      <c r="R55" s="1131"/>
      <c r="S55" s="69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5" customHeight="1" x14ac:dyDescent="0.25">
      <c r="C56" s="1"/>
      <c r="D56" s="1123" t="s">
        <v>63</v>
      </c>
      <c r="E56" s="1123"/>
      <c r="F56" s="1123"/>
      <c r="G56" s="1123"/>
      <c r="H56" s="31" t="s">
        <v>64</v>
      </c>
      <c r="I56" s="2"/>
      <c r="J56" s="1129" t="s">
        <v>65</v>
      </c>
      <c r="K56" s="1129"/>
      <c r="L56" s="1129"/>
      <c r="M56" s="1129"/>
      <c r="N56" s="67" t="s">
        <v>47</v>
      </c>
      <c r="O56" s="2"/>
      <c r="P56" s="1130" t="s">
        <v>66</v>
      </c>
      <c r="Q56" s="1130"/>
      <c r="R56" s="1130"/>
      <c r="S56" s="71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C57" s="1"/>
      <c r="D57" s="1123" t="s">
        <v>26</v>
      </c>
      <c r="E57" s="1123"/>
      <c r="F57" s="1123"/>
      <c r="G57" s="1123"/>
      <c r="H57" s="31" t="s">
        <v>67</v>
      </c>
      <c r="I57" s="2"/>
      <c r="J57" s="1127" t="s">
        <v>68</v>
      </c>
      <c r="K57" s="1127"/>
      <c r="L57" s="1127"/>
      <c r="M57" s="1127"/>
      <c r="N57" s="67" t="s">
        <v>44</v>
      </c>
      <c r="O57" s="2"/>
      <c r="P57" s="1131" t="s">
        <v>69</v>
      </c>
      <c r="Q57" s="1131"/>
      <c r="R57" s="1131"/>
      <c r="S57" s="7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C58" s="1"/>
      <c r="D58" s="1122" t="s">
        <v>70</v>
      </c>
      <c r="E58" s="1122"/>
      <c r="F58" s="1122"/>
      <c r="G58" s="1122"/>
      <c r="H58" s="31" t="s">
        <v>71</v>
      </c>
      <c r="I58" s="2"/>
      <c r="J58" s="1129" t="s">
        <v>72</v>
      </c>
      <c r="K58" s="1129"/>
      <c r="L58" s="1129"/>
      <c r="M58" s="1129"/>
      <c r="N58" s="67" t="s">
        <v>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C59" s="1"/>
      <c r="D59" s="1122" t="s">
        <v>73</v>
      </c>
      <c r="E59" s="1122"/>
      <c r="F59" s="1122"/>
      <c r="G59" s="1122"/>
      <c r="H59" s="66" t="s">
        <v>74</v>
      </c>
      <c r="I59" s="2"/>
      <c r="J59" s="1127" t="s">
        <v>75</v>
      </c>
      <c r="K59" s="1127"/>
      <c r="L59" s="1127"/>
      <c r="M59" s="1127"/>
      <c r="N59" s="67" t="s">
        <v>76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C60" s="1"/>
      <c r="D60" s="1123" t="s">
        <v>22</v>
      </c>
      <c r="E60" s="1123"/>
      <c r="F60" s="1123"/>
      <c r="G60" s="1123"/>
      <c r="H60" s="31" t="s">
        <v>77</v>
      </c>
      <c r="I60" s="2"/>
      <c r="J60" s="1127" t="s">
        <v>210</v>
      </c>
      <c r="K60" s="1127"/>
      <c r="L60" s="1127"/>
      <c r="M60" s="1127"/>
      <c r="N60" s="67" t="s">
        <v>211</v>
      </c>
      <c r="O60" s="2"/>
      <c r="P60" s="1128" t="s">
        <v>78</v>
      </c>
      <c r="Q60" s="1128"/>
      <c r="R60" s="1128"/>
      <c r="S60" s="73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C61" s="1"/>
      <c r="D61" s="1123" t="s">
        <v>33</v>
      </c>
      <c r="E61" s="1123"/>
      <c r="F61" s="1123"/>
      <c r="G61" s="1123"/>
      <c r="H61" s="31" t="s">
        <v>79</v>
      </c>
      <c r="I61" s="2"/>
      <c r="J61" s="1127" t="s">
        <v>80</v>
      </c>
      <c r="K61" s="1127"/>
      <c r="L61" s="1127"/>
      <c r="M61" s="1127"/>
      <c r="N61" s="67" t="s">
        <v>81</v>
      </c>
      <c r="O61" s="2"/>
      <c r="P61" s="1128" t="s">
        <v>82</v>
      </c>
      <c r="Q61" s="1128"/>
      <c r="R61" s="1128"/>
      <c r="S61" s="74" t="s">
        <v>16</v>
      </c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C62" s="1"/>
      <c r="D62" s="1122" t="s">
        <v>35</v>
      </c>
      <c r="E62" s="1122"/>
      <c r="F62" s="1122"/>
      <c r="G62" s="1122"/>
      <c r="H62" s="31" t="s">
        <v>83</v>
      </c>
      <c r="I62" s="2"/>
      <c r="J62" s="1127" t="s">
        <v>84</v>
      </c>
      <c r="K62" s="1127"/>
      <c r="L62" s="1127"/>
      <c r="M62" s="1127"/>
      <c r="N62" s="67" t="s">
        <v>85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C63" s="1"/>
      <c r="D63" s="1123" t="s">
        <v>39</v>
      </c>
      <c r="E63" s="1123"/>
      <c r="F63" s="1123"/>
      <c r="G63" s="1123"/>
      <c r="H63" s="31" t="s">
        <v>86</v>
      </c>
      <c r="I63" s="2"/>
      <c r="J63" s="1127" t="s">
        <v>87</v>
      </c>
      <c r="K63" s="1127"/>
      <c r="L63" s="1127"/>
      <c r="M63" s="1127"/>
      <c r="N63" s="67" t="s">
        <v>88</v>
      </c>
      <c r="O63" s="2"/>
      <c r="P63" s="75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5.5" customHeight="1" x14ac:dyDescent="0.25">
      <c r="C64" s="1"/>
      <c r="D64" s="1122" t="s">
        <v>89</v>
      </c>
      <c r="E64" s="1122"/>
      <c r="F64" s="1122"/>
      <c r="G64" s="1122"/>
      <c r="H64" s="66" t="s">
        <v>90</v>
      </c>
      <c r="I64" s="2"/>
      <c r="J64" s="1127" t="s">
        <v>91</v>
      </c>
      <c r="K64" s="1127"/>
      <c r="L64" s="1127"/>
      <c r="M64" s="1127"/>
      <c r="N64" s="67" t="s">
        <v>45</v>
      </c>
      <c r="O64" s="2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1"/>
      <c r="AD64" s="1"/>
      <c r="AE64" s="1"/>
      <c r="AF64" s="1"/>
      <c r="AG64" s="1"/>
      <c r="AH64" s="1"/>
      <c r="AI64" s="1"/>
      <c r="AJ64" s="1"/>
    </row>
    <row r="65" spans="3:36" ht="15" customHeight="1" x14ac:dyDescent="0.25">
      <c r="C65" s="1"/>
      <c r="D65" s="1122" t="s">
        <v>92</v>
      </c>
      <c r="E65" s="1122"/>
      <c r="F65" s="1122"/>
      <c r="G65" s="1122"/>
      <c r="H65" s="31" t="s">
        <v>93</v>
      </c>
      <c r="I65" s="2"/>
      <c r="J65" s="1127" t="s">
        <v>243</v>
      </c>
      <c r="K65" s="1127"/>
      <c r="L65" s="1127"/>
      <c r="M65" s="1127"/>
      <c r="N65" s="67" t="s">
        <v>244</v>
      </c>
      <c r="O65" s="2"/>
      <c r="P65" s="77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ht="15" customHeight="1" x14ac:dyDescent="0.25">
      <c r="C66" s="1"/>
      <c r="D66" s="1123" t="s">
        <v>30</v>
      </c>
      <c r="E66" s="1123"/>
      <c r="F66" s="1123"/>
      <c r="G66" s="1123"/>
      <c r="H66" s="31" t="s">
        <v>94</v>
      </c>
      <c r="I66" s="2"/>
      <c r="J66" s="1127" t="s">
        <v>95</v>
      </c>
      <c r="K66" s="1127"/>
      <c r="L66" s="1127"/>
      <c r="M66" s="1127"/>
      <c r="N66" s="67" t="s">
        <v>96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ht="15" customHeight="1" x14ac:dyDescent="0.25">
      <c r="C67" s="1"/>
      <c r="D67" s="1122" t="s">
        <v>97</v>
      </c>
      <c r="E67" s="1122"/>
      <c r="F67" s="1122"/>
      <c r="G67" s="1122"/>
      <c r="H67" s="31" t="s">
        <v>98</v>
      </c>
      <c r="I67" s="2"/>
      <c r="J67" s="1127" t="s">
        <v>99</v>
      </c>
      <c r="K67" s="1127"/>
      <c r="L67" s="1127"/>
      <c r="M67" s="1127"/>
      <c r="N67" s="67" t="s">
        <v>100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 ht="15" customHeight="1" x14ac:dyDescent="0.25">
      <c r="C68" s="1"/>
      <c r="D68" s="1123" t="s">
        <v>101</v>
      </c>
      <c r="E68" s="1123"/>
      <c r="F68" s="1123"/>
      <c r="G68" s="1123"/>
      <c r="H68" s="31" t="s">
        <v>102</v>
      </c>
      <c r="I68" s="2"/>
      <c r="J68" s="1127" t="s">
        <v>103</v>
      </c>
      <c r="K68" s="1127"/>
      <c r="L68" s="1127"/>
      <c r="M68" s="1127"/>
      <c r="N68" s="67" t="s">
        <v>104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 ht="15" customHeight="1" x14ac:dyDescent="0.25">
      <c r="C69" s="1"/>
      <c r="D69" s="1122" t="s">
        <v>105</v>
      </c>
      <c r="E69" s="1122"/>
      <c r="F69" s="1122"/>
      <c r="G69" s="1122"/>
      <c r="H69" s="31" t="s">
        <v>106</v>
      </c>
      <c r="I69" s="2"/>
      <c r="J69" s="1105" t="s">
        <v>107</v>
      </c>
      <c r="K69" s="1105"/>
      <c r="L69" s="1105"/>
      <c r="M69" s="1105"/>
      <c r="N69" s="2" t="s">
        <v>108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 x14ac:dyDescent="0.25">
      <c r="C70" s="1"/>
      <c r="D70" s="1123" t="s">
        <v>109</v>
      </c>
      <c r="E70" s="1123"/>
      <c r="F70" s="1123"/>
      <c r="G70" s="1123"/>
      <c r="H70" s="31" t="s">
        <v>110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 x14ac:dyDescent="0.25">
      <c r="C71" s="1"/>
      <c r="D71" s="1123" t="s">
        <v>111</v>
      </c>
      <c r="E71" s="1123"/>
      <c r="F71" s="1123"/>
      <c r="G71" s="1123"/>
      <c r="H71" s="31" t="s">
        <v>112</v>
      </c>
      <c r="I71" s="2"/>
      <c r="J71" s="1125" t="s">
        <v>113</v>
      </c>
      <c r="K71" s="1125"/>
      <c r="L71" s="1125"/>
      <c r="M71" s="1125"/>
      <c r="N71" s="78" t="s">
        <v>114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 x14ac:dyDescent="0.25">
      <c r="C72" s="1"/>
      <c r="D72" s="1123" t="s">
        <v>115</v>
      </c>
      <c r="E72" s="1123"/>
      <c r="F72" s="1123"/>
      <c r="G72" s="1123"/>
      <c r="H72" s="31" t="s">
        <v>116</v>
      </c>
      <c r="I72" s="2"/>
      <c r="J72" s="1125">
        <v>2</v>
      </c>
      <c r="K72" s="1125"/>
      <c r="L72" s="1125"/>
      <c r="M72" s="1125"/>
      <c r="N72" s="78" t="s">
        <v>117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 x14ac:dyDescent="0.25">
      <c r="C73" s="1"/>
      <c r="D73" s="1123" t="s">
        <v>118</v>
      </c>
      <c r="E73" s="1123"/>
      <c r="F73" s="1123"/>
      <c r="G73" s="1123"/>
      <c r="H73" s="70" t="s">
        <v>119</v>
      </c>
      <c r="I73" s="2"/>
      <c r="J73" s="1126" t="s">
        <v>107</v>
      </c>
      <c r="K73" s="1126"/>
      <c r="L73" s="1126"/>
      <c r="M73" s="1126"/>
      <c r="N73" s="7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x14ac:dyDescent="0.25">
      <c r="C74" s="1"/>
      <c r="D74" s="1123" t="s">
        <v>120</v>
      </c>
      <c r="E74" s="1123"/>
      <c r="F74" s="1123"/>
      <c r="G74" s="1123"/>
      <c r="H74" s="70" t="s">
        <v>121</v>
      </c>
      <c r="I74" s="2"/>
      <c r="J74" s="80"/>
      <c r="K74" s="80"/>
      <c r="L74" s="80"/>
      <c r="M74" s="80"/>
      <c r="N74" s="7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18.75" x14ac:dyDescent="0.3">
      <c r="C75" s="1"/>
      <c r="D75" s="1123" t="s">
        <v>122</v>
      </c>
      <c r="E75" s="1123"/>
      <c r="F75" s="1123"/>
      <c r="G75" s="1123"/>
      <c r="H75" s="70" t="s">
        <v>123</v>
      </c>
      <c r="I75" s="2"/>
      <c r="J75" s="1107" t="s">
        <v>124</v>
      </c>
      <c r="K75" s="1107"/>
      <c r="L75" s="110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 ht="33.75" customHeight="1" x14ac:dyDescent="0.25">
      <c r="C76" s="1"/>
      <c r="D76" s="1122" t="s">
        <v>125</v>
      </c>
      <c r="E76" s="1122"/>
      <c r="F76" s="1122"/>
      <c r="G76" s="1122"/>
      <c r="H76" s="68" t="s">
        <v>126</v>
      </c>
      <c r="I76" s="2"/>
      <c r="J76" s="1108" t="s">
        <v>127</v>
      </c>
      <c r="K76" s="1108"/>
      <c r="L76" s="1108"/>
      <c r="M76" s="1108"/>
      <c r="N76" s="1108"/>
      <c r="O76" s="1108"/>
      <c r="P76" s="1108"/>
      <c r="Q76" s="1108"/>
      <c r="R76" s="1108"/>
      <c r="S76" s="1108"/>
      <c r="T76" s="1108"/>
      <c r="U76" s="1108"/>
      <c r="V76" s="1108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 ht="15" customHeight="1" x14ac:dyDescent="0.25">
      <c r="C77" s="1"/>
      <c r="D77" s="1124" t="s">
        <v>128</v>
      </c>
      <c r="E77" s="1124"/>
      <c r="F77" s="1124"/>
      <c r="G77" s="1124"/>
      <c r="H77" s="66" t="s">
        <v>129</v>
      </c>
      <c r="I77" s="2"/>
      <c r="J77" s="1106" t="s">
        <v>130</v>
      </c>
      <c r="K77" s="1106"/>
      <c r="L77" s="1106"/>
      <c r="M77" s="1106"/>
      <c r="N77" s="1106"/>
      <c r="O77" s="1106"/>
      <c r="P77" s="1106"/>
      <c r="Q77" s="1106"/>
      <c r="R77" s="1106"/>
      <c r="S77" s="1106"/>
      <c r="T77" s="1106"/>
      <c r="U77" s="1106"/>
      <c r="V77" s="1106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 ht="15" customHeight="1" x14ac:dyDescent="0.25">
      <c r="C78" s="1"/>
      <c r="D78" s="1122" t="s">
        <v>131</v>
      </c>
      <c r="E78" s="1122"/>
      <c r="F78" s="1122"/>
      <c r="G78" s="1122"/>
      <c r="H78" s="31" t="s">
        <v>132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x14ac:dyDescent="0.25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 ht="24" customHeight="1" x14ac:dyDescent="0.25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 x14ac:dyDescent="0.25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3:36" x14ac:dyDescent="0.25">
      <c r="C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</row>
  </sheetData>
  <mergeCells count="72">
    <mergeCell ref="A1:AH1"/>
    <mergeCell ref="A2:AH2"/>
    <mergeCell ref="A3:AH3"/>
    <mergeCell ref="A4:AH4"/>
    <mergeCell ref="A5:AH5"/>
    <mergeCell ref="A6:CN6"/>
    <mergeCell ref="A8:A11"/>
    <mergeCell ref="B8:B11"/>
    <mergeCell ref="C8:X8"/>
    <mergeCell ref="Y8:AS8"/>
    <mergeCell ref="AT8:BO8"/>
    <mergeCell ref="BP8:CK8"/>
    <mergeCell ref="CL8:CN9"/>
    <mergeCell ref="C9:BO9"/>
    <mergeCell ref="BP9:CK9"/>
    <mergeCell ref="CL10:CL11"/>
    <mergeCell ref="CM10:CM11"/>
    <mergeCell ref="CN10:CN11"/>
    <mergeCell ref="A24:A41"/>
    <mergeCell ref="D54:G54"/>
    <mergeCell ref="J54:M54"/>
    <mergeCell ref="P54:R54"/>
    <mergeCell ref="D55:G55"/>
    <mergeCell ref="J55:M55"/>
    <mergeCell ref="P55:R55"/>
    <mergeCell ref="D56:G56"/>
    <mergeCell ref="J56:M56"/>
    <mergeCell ref="P56:R56"/>
    <mergeCell ref="D57:G57"/>
    <mergeCell ref="J57:M57"/>
    <mergeCell ref="P57:R57"/>
    <mergeCell ref="D58:G58"/>
    <mergeCell ref="J58:M58"/>
    <mergeCell ref="D59:G59"/>
    <mergeCell ref="J59:M59"/>
    <mergeCell ref="D60:G60"/>
    <mergeCell ref="J60:M60"/>
    <mergeCell ref="P60:R60"/>
    <mergeCell ref="D61:G61"/>
    <mergeCell ref="J61:M61"/>
    <mergeCell ref="P61:R61"/>
    <mergeCell ref="D62:G62"/>
    <mergeCell ref="J62:M62"/>
    <mergeCell ref="D63:G63"/>
    <mergeCell ref="J63:M63"/>
    <mergeCell ref="D64:G64"/>
    <mergeCell ref="J64:M64"/>
    <mergeCell ref="D65:G65"/>
    <mergeCell ref="J65:M65"/>
    <mergeCell ref="D66:G66"/>
    <mergeCell ref="J66:M66"/>
    <mergeCell ref="D67:G67"/>
    <mergeCell ref="J67:M67"/>
    <mergeCell ref="D68:G68"/>
    <mergeCell ref="J68:M68"/>
    <mergeCell ref="D69:G69"/>
    <mergeCell ref="J69:M69"/>
    <mergeCell ref="D70:G70"/>
    <mergeCell ref="D71:G71"/>
    <mergeCell ref="J71:M71"/>
    <mergeCell ref="D72:G72"/>
    <mergeCell ref="J72:M72"/>
    <mergeCell ref="D73:G73"/>
    <mergeCell ref="J73:M73"/>
    <mergeCell ref="D74:G74"/>
    <mergeCell ref="D78:G78"/>
    <mergeCell ref="D75:G75"/>
    <mergeCell ref="J75:L75"/>
    <mergeCell ref="D76:G76"/>
    <mergeCell ref="J76:V76"/>
    <mergeCell ref="D77:G77"/>
    <mergeCell ref="J77:V77"/>
  </mergeCells>
  <conditionalFormatting sqref="AD13:AH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5">
      <colorScale>
        <cfvo type="min"/>
        <cfvo type="max"/>
        <color rgb="FFFF7128"/>
        <color rgb="FFFFEF9C"/>
      </colorScale>
    </cfRule>
  </conditionalFormatting>
  <conditionalFormatting sqref="AD13:AH1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3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D10:AH4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3">
    <cfRule type="iconSet" priority="17">
      <iconSet iconSet="3Symbols">
        <cfvo type="percent" val="0"/>
        <cfvo type="percent" val="33"/>
        <cfvo type="percent" val="67"/>
      </iconSet>
    </cfRule>
  </conditionalFormatting>
  <pageMargins left="0.70833333333333304" right="0.70833333333333304" top="0.74791666666666701" bottom="0.74791666666666701" header="0.51180555555555496" footer="0.51180555555555496"/>
  <pageSetup paperSize="9" scale="25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view="pageBreakPreview" zoomScale="90" zoomScaleSheetLayoutView="90" zoomScalePageLayoutView="83" workbookViewId="0">
      <selection activeCell="F12" sqref="F12"/>
    </sheetView>
  </sheetViews>
  <sheetFormatPr defaultColWidth="8.7109375" defaultRowHeight="15" x14ac:dyDescent="0.2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x14ac:dyDescent="0.25">
      <c r="B1" s="1141" t="s">
        <v>164</v>
      </c>
      <c r="C1" s="1141"/>
      <c r="D1" s="1141"/>
      <c r="E1" s="1141"/>
    </row>
    <row r="2" spans="2:5" ht="15.75" customHeight="1" x14ac:dyDescent="0.25">
      <c r="B2" s="1142" t="s">
        <v>165</v>
      </c>
      <c r="C2" s="1143" t="s">
        <v>140</v>
      </c>
      <c r="D2" s="1143"/>
      <c r="E2" s="1143"/>
    </row>
    <row r="3" spans="2:5" ht="15" customHeight="1" x14ac:dyDescent="0.25">
      <c r="B3" s="1142"/>
      <c r="C3" s="1144" t="s">
        <v>174</v>
      </c>
      <c r="D3" s="1145" t="s">
        <v>14</v>
      </c>
      <c r="E3" s="1145" t="s">
        <v>15</v>
      </c>
    </row>
    <row r="4" spans="2:5" ht="15.75" thickBot="1" x14ac:dyDescent="0.3">
      <c r="B4" s="1142"/>
      <c r="C4" s="1144"/>
      <c r="D4" s="1145"/>
      <c r="E4" s="1145"/>
    </row>
    <row r="5" spans="2:5" ht="21" x14ac:dyDescent="0.35">
      <c r="B5" s="1161" t="s">
        <v>247</v>
      </c>
      <c r="C5" s="742">
        <v>4</v>
      </c>
      <c r="D5" s="743">
        <v>95</v>
      </c>
      <c r="E5" s="1047">
        <f t="shared" ref="E5:E11" si="0">C5/D5*100</f>
        <v>4.2105263157894735</v>
      </c>
    </row>
    <row r="6" spans="2:5" ht="21" x14ac:dyDescent="0.35">
      <c r="B6" s="1162" t="s">
        <v>21</v>
      </c>
      <c r="C6" s="746">
        <v>4</v>
      </c>
      <c r="D6" s="747">
        <v>76</v>
      </c>
      <c r="E6" s="1047">
        <f t="shared" si="0"/>
        <v>5.2631578947368416</v>
      </c>
    </row>
    <row r="7" spans="2:5" ht="21" x14ac:dyDescent="0.35">
      <c r="B7" s="1162" t="s">
        <v>25</v>
      </c>
      <c r="C7" s="746">
        <v>5</v>
      </c>
      <c r="D7" s="717">
        <v>76</v>
      </c>
      <c r="E7" s="1047">
        <f t="shared" si="0"/>
        <v>6.5789473684210522</v>
      </c>
    </row>
    <row r="8" spans="2:5" ht="20.25" x14ac:dyDescent="0.3">
      <c r="B8" s="1162" t="s">
        <v>29</v>
      </c>
      <c r="C8" s="730">
        <v>3</v>
      </c>
      <c r="D8" s="750">
        <v>57</v>
      </c>
      <c r="E8" s="1047">
        <f>C8/D8*100</f>
        <v>5.2631578947368416</v>
      </c>
    </row>
    <row r="9" spans="2:5" ht="21" x14ac:dyDescent="0.35">
      <c r="B9" s="1163" t="s">
        <v>32</v>
      </c>
      <c r="C9" s="746">
        <v>2</v>
      </c>
      <c r="D9" s="750">
        <v>38</v>
      </c>
      <c r="E9" s="1047">
        <f t="shared" si="0"/>
        <v>5.2631578947368416</v>
      </c>
    </row>
    <row r="10" spans="2:5" ht="21" x14ac:dyDescent="0.35">
      <c r="B10" s="1164" t="s">
        <v>34</v>
      </c>
      <c r="C10" s="746">
        <v>1</v>
      </c>
      <c r="D10" s="750">
        <v>19</v>
      </c>
      <c r="E10" s="1047">
        <f t="shared" si="0"/>
        <v>5.2631578947368416</v>
      </c>
    </row>
    <row r="11" spans="2:5" ht="20.25" x14ac:dyDescent="0.3">
      <c r="B11" s="1164" t="s">
        <v>36</v>
      </c>
      <c r="C11" s="730">
        <v>1</v>
      </c>
      <c r="D11" s="750">
        <v>19</v>
      </c>
      <c r="E11" s="1047">
        <f t="shared" si="0"/>
        <v>5.2631578947368416</v>
      </c>
    </row>
    <row r="12" spans="2:5" ht="20.25" x14ac:dyDescent="0.3">
      <c r="B12" s="1164" t="s">
        <v>38</v>
      </c>
      <c r="C12" s="730">
        <v>1</v>
      </c>
      <c r="D12" s="750">
        <v>38</v>
      </c>
      <c r="E12" s="1047">
        <f>C12/D12*100</f>
        <v>2.6315789473684208</v>
      </c>
    </row>
    <row r="13" spans="2:5" ht="21" x14ac:dyDescent="0.35">
      <c r="B13" s="1165" t="s">
        <v>171</v>
      </c>
      <c r="C13" s="746">
        <v>1</v>
      </c>
      <c r="D13" s="797">
        <v>19</v>
      </c>
      <c r="E13" s="1047">
        <v>5.26</v>
      </c>
    </row>
    <row r="14" spans="2:5" ht="15.75" thickBot="1" x14ac:dyDescent="0.3">
      <c r="B14" s="417" t="s">
        <v>140</v>
      </c>
      <c r="C14" s="418"/>
      <c r="D14" s="419"/>
      <c r="E14" s="420">
        <f>AVERAGE(E5:E13)</f>
        <v>4.9996491228070168</v>
      </c>
    </row>
    <row r="15" spans="2:5" x14ac:dyDescent="0.25">
      <c r="E15" s="496"/>
    </row>
    <row r="16" spans="2:5" x14ac:dyDescent="0.25">
      <c r="B16" s="421" t="s">
        <v>166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scale="9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view="pageBreakPreview" zoomScale="90" zoomScaleSheetLayoutView="90" zoomScalePageLayoutView="83" workbookViewId="0">
      <selection activeCell="B5" sqref="B5:B13"/>
    </sheetView>
  </sheetViews>
  <sheetFormatPr defaultColWidth="8.7109375" defaultRowHeight="15" x14ac:dyDescent="0.25"/>
  <cols>
    <col min="2" max="2" width="15.42578125" customWidth="1"/>
    <col min="3" max="3" width="19.7109375" customWidth="1"/>
    <col min="4" max="4" width="19.28515625" customWidth="1"/>
    <col min="5" max="5" width="31.7109375" customWidth="1"/>
  </cols>
  <sheetData>
    <row r="1" spans="2:5" ht="15.75" thickBot="1" x14ac:dyDescent="0.3">
      <c r="B1" s="1141" t="s">
        <v>169</v>
      </c>
      <c r="C1" s="1141"/>
      <c r="D1" s="1141"/>
      <c r="E1" s="1141"/>
    </row>
    <row r="2" spans="2:5" ht="15.75" customHeight="1" thickBot="1" x14ac:dyDescent="0.3">
      <c r="B2" s="1142" t="s">
        <v>165</v>
      </c>
      <c r="C2" s="1143" t="s">
        <v>140</v>
      </c>
      <c r="D2" s="1143"/>
      <c r="E2" s="1143"/>
    </row>
    <row r="3" spans="2:5" ht="15" customHeight="1" thickBot="1" x14ac:dyDescent="0.3">
      <c r="B3" s="1142"/>
      <c r="C3" s="1144" t="s">
        <v>174</v>
      </c>
      <c r="D3" s="1145" t="s">
        <v>14</v>
      </c>
      <c r="E3" s="1145" t="s">
        <v>15</v>
      </c>
    </row>
    <row r="4" spans="2:5" ht="15.75" thickBot="1" x14ac:dyDescent="0.3">
      <c r="B4" s="1142"/>
      <c r="C4" s="1144"/>
      <c r="D4" s="1145"/>
      <c r="E4" s="1145"/>
    </row>
    <row r="5" spans="2:5" ht="26.25" x14ac:dyDescent="0.4">
      <c r="B5" s="1157" t="s">
        <v>248</v>
      </c>
      <c r="C5" s="1014">
        <v>3</v>
      </c>
      <c r="D5" s="1015">
        <v>95</v>
      </c>
      <c r="E5" s="480">
        <f t="shared" ref="E5:E13" si="0">C5/D5*100</f>
        <v>3.1578947368421053</v>
      </c>
    </row>
    <row r="6" spans="2:5" ht="26.25" x14ac:dyDescent="0.4">
      <c r="B6" s="1158" t="s">
        <v>21</v>
      </c>
      <c r="C6" s="1016">
        <v>3</v>
      </c>
      <c r="D6" s="1017">
        <v>76</v>
      </c>
      <c r="E6" s="480">
        <f t="shared" si="0"/>
        <v>3.9473684210526314</v>
      </c>
    </row>
    <row r="7" spans="2:5" ht="26.25" x14ac:dyDescent="0.4">
      <c r="B7" s="1158" t="s">
        <v>25</v>
      </c>
      <c r="C7" s="1016">
        <v>2</v>
      </c>
      <c r="D7" s="899">
        <v>38</v>
      </c>
      <c r="E7" s="480">
        <f t="shared" si="0"/>
        <v>5.2631578947368416</v>
      </c>
    </row>
    <row r="8" spans="2:5" ht="25.5" x14ac:dyDescent="0.35">
      <c r="B8" s="1158" t="s">
        <v>29</v>
      </c>
      <c r="C8" s="904">
        <v>3</v>
      </c>
      <c r="D8" s="1018">
        <v>76</v>
      </c>
      <c r="E8" s="480">
        <f t="shared" si="0"/>
        <v>3.9473684210526314</v>
      </c>
    </row>
    <row r="9" spans="2:5" ht="26.25" x14ac:dyDescent="0.4">
      <c r="B9" s="1159" t="s">
        <v>32</v>
      </c>
      <c r="C9" s="1016">
        <v>2</v>
      </c>
      <c r="D9" s="1018">
        <v>38</v>
      </c>
      <c r="E9" s="480">
        <f t="shared" si="0"/>
        <v>5.2631578947368416</v>
      </c>
    </row>
    <row r="10" spans="2:5" ht="26.25" x14ac:dyDescent="0.4">
      <c r="B10" s="1157" t="s">
        <v>34</v>
      </c>
      <c r="C10" s="1016">
        <v>1</v>
      </c>
      <c r="D10" s="1018">
        <v>19</v>
      </c>
      <c r="E10" s="480">
        <f t="shared" si="0"/>
        <v>5.2631578947368416</v>
      </c>
    </row>
    <row r="11" spans="2:5" ht="25.5" x14ac:dyDescent="0.35">
      <c r="B11" s="1157" t="s">
        <v>36</v>
      </c>
      <c r="C11" s="904">
        <v>1</v>
      </c>
      <c r="D11" s="1018">
        <v>19</v>
      </c>
      <c r="E11" s="480">
        <f t="shared" si="0"/>
        <v>5.2631578947368416</v>
      </c>
    </row>
    <row r="12" spans="2:5" ht="25.5" x14ac:dyDescent="0.35">
      <c r="B12" s="1157" t="s">
        <v>38</v>
      </c>
      <c r="C12" s="904">
        <v>2</v>
      </c>
      <c r="D12" s="1018">
        <v>38</v>
      </c>
      <c r="E12" s="480">
        <f t="shared" si="0"/>
        <v>5.2631578947368416</v>
      </c>
    </row>
    <row r="13" spans="2:5" ht="26.25" x14ac:dyDescent="0.4">
      <c r="B13" s="1160" t="s">
        <v>171</v>
      </c>
      <c r="C13" s="1016">
        <v>1</v>
      </c>
      <c r="D13" s="1027">
        <v>19</v>
      </c>
      <c r="E13" s="480">
        <f t="shared" si="0"/>
        <v>5.2631578947368416</v>
      </c>
    </row>
    <row r="14" spans="2:5" ht="24" customHeight="1" thickBot="1" x14ac:dyDescent="0.3">
      <c r="B14" s="417" t="s">
        <v>140</v>
      </c>
      <c r="C14" s="418"/>
      <c r="D14" s="419"/>
      <c r="E14" s="420">
        <f>AVERAGE(E5:E13)</f>
        <v>4.7368421052631575</v>
      </c>
    </row>
    <row r="15" spans="2:5" x14ac:dyDescent="0.25">
      <c r="E15" s="496"/>
    </row>
    <row r="16" spans="2:5" x14ac:dyDescent="0.25">
      <c r="B16" s="421" t="s">
        <v>166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scale="9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view="pageBreakPreview" zoomScale="90" zoomScaleSheetLayoutView="90" zoomScalePageLayoutView="83" workbookViewId="0">
      <selection activeCell="I12" sqref="I12"/>
    </sheetView>
  </sheetViews>
  <sheetFormatPr defaultColWidth="8.7109375" defaultRowHeight="15" x14ac:dyDescent="0.2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 x14ac:dyDescent="0.3">
      <c r="B1" s="1141" t="s">
        <v>170</v>
      </c>
      <c r="C1" s="1141"/>
      <c r="D1" s="1141"/>
      <c r="E1" s="1141"/>
    </row>
    <row r="2" spans="2:5" ht="15.75" customHeight="1" thickBot="1" x14ac:dyDescent="0.3">
      <c r="B2" s="1142" t="s">
        <v>165</v>
      </c>
      <c r="C2" s="1143" t="s">
        <v>140</v>
      </c>
      <c r="D2" s="1143"/>
      <c r="E2" s="1143"/>
    </row>
    <row r="3" spans="2:5" ht="15" customHeight="1" thickBot="1" x14ac:dyDescent="0.3">
      <c r="B3" s="1142"/>
      <c r="C3" s="1144" t="s">
        <v>174</v>
      </c>
      <c r="D3" s="1145" t="s">
        <v>14</v>
      </c>
      <c r="E3" s="1145" t="s">
        <v>15</v>
      </c>
    </row>
    <row r="4" spans="2:5" ht="15.75" thickBot="1" x14ac:dyDescent="0.3">
      <c r="B4" s="1142"/>
      <c r="C4" s="1144"/>
      <c r="D4" s="1145"/>
      <c r="E4" s="1145"/>
    </row>
    <row r="5" spans="2:5" ht="20.25" x14ac:dyDescent="0.3">
      <c r="B5" s="52" t="s">
        <v>247</v>
      </c>
      <c r="C5" s="1069">
        <v>4</v>
      </c>
      <c r="D5" s="1070">
        <v>76</v>
      </c>
      <c r="E5" s="1047">
        <f>C5/D5*100</f>
        <v>5.2631578947368416</v>
      </c>
    </row>
    <row r="6" spans="2:5" ht="20.25" x14ac:dyDescent="0.3">
      <c r="B6" s="52" t="s">
        <v>21</v>
      </c>
      <c r="C6" s="1071">
        <v>3</v>
      </c>
      <c r="D6" s="1080">
        <v>76</v>
      </c>
      <c r="E6" s="1047">
        <f t="shared" ref="E6:E15" si="0">C6/D6*100</f>
        <v>3.9473684210526314</v>
      </c>
    </row>
    <row r="7" spans="2:5" ht="20.25" x14ac:dyDescent="0.3">
      <c r="B7" s="52" t="s">
        <v>46</v>
      </c>
      <c r="C7" s="1071">
        <v>1</v>
      </c>
      <c r="D7" s="1072">
        <v>57</v>
      </c>
      <c r="E7" s="1047">
        <f t="shared" si="0"/>
        <v>1.7543859649122806</v>
      </c>
    </row>
    <row r="8" spans="2:5" ht="20.25" x14ac:dyDescent="0.3">
      <c r="B8" s="53" t="s">
        <v>29</v>
      </c>
      <c r="C8" s="1073">
        <v>2</v>
      </c>
      <c r="D8" s="1074">
        <v>38</v>
      </c>
      <c r="E8" s="1047">
        <f t="shared" si="0"/>
        <v>5.2631578947368416</v>
      </c>
    </row>
    <row r="9" spans="2:5" ht="20.25" x14ac:dyDescent="0.3">
      <c r="B9" s="53" t="s">
        <v>245</v>
      </c>
      <c r="C9" s="1071">
        <v>2</v>
      </c>
      <c r="D9" s="1074">
        <v>38</v>
      </c>
      <c r="E9" s="1047">
        <f t="shared" si="0"/>
        <v>5.2631578947368416</v>
      </c>
    </row>
    <row r="10" spans="2:5" ht="20.25" x14ac:dyDescent="0.3">
      <c r="B10" s="53" t="s">
        <v>34</v>
      </c>
      <c r="C10" s="1071">
        <v>1</v>
      </c>
      <c r="D10" s="1074">
        <v>19</v>
      </c>
      <c r="E10" s="1047">
        <f t="shared" si="0"/>
        <v>5.2631578947368416</v>
      </c>
    </row>
    <row r="11" spans="2:5" ht="20.25" x14ac:dyDescent="0.3">
      <c r="B11" s="53" t="s">
        <v>36</v>
      </c>
      <c r="C11" s="1073">
        <v>1</v>
      </c>
      <c r="D11" s="1074">
        <v>19</v>
      </c>
      <c r="E11" s="1047">
        <f t="shared" si="0"/>
        <v>5.2631578947368416</v>
      </c>
    </row>
    <row r="12" spans="2:5" ht="20.25" x14ac:dyDescent="0.3">
      <c r="B12" s="53" t="s">
        <v>38</v>
      </c>
      <c r="C12" s="1073">
        <v>2</v>
      </c>
      <c r="D12" s="1074">
        <v>38</v>
      </c>
      <c r="E12" s="1047">
        <f t="shared" si="0"/>
        <v>5.2631578947368416</v>
      </c>
    </row>
    <row r="13" spans="2:5" ht="20.25" x14ac:dyDescent="0.3">
      <c r="B13" s="53" t="s">
        <v>49</v>
      </c>
      <c r="C13" s="1073">
        <v>1</v>
      </c>
      <c r="D13" s="1074">
        <v>19</v>
      </c>
      <c r="E13" s="1047">
        <f t="shared" si="0"/>
        <v>5.2631578947368416</v>
      </c>
    </row>
    <row r="14" spans="2:5" ht="20.25" x14ac:dyDescent="0.3">
      <c r="B14" s="53" t="s">
        <v>246</v>
      </c>
      <c r="C14" s="1073">
        <v>1</v>
      </c>
      <c r="D14" s="1074">
        <v>19</v>
      </c>
      <c r="E14" s="1047">
        <f t="shared" si="0"/>
        <v>5.2631578947368416</v>
      </c>
    </row>
    <row r="15" spans="2:5" ht="20.25" x14ac:dyDescent="0.3">
      <c r="B15" s="53" t="s">
        <v>40</v>
      </c>
      <c r="C15" s="1071">
        <v>1</v>
      </c>
      <c r="D15" s="1075">
        <v>19</v>
      </c>
      <c r="E15" s="1047">
        <f t="shared" si="0"/>
        <v>5.2631578947368416</v>
      </c>
    </row>
    <row r="16" spans="2:5" ht="21" thickBot="1" x14ac:dyDescent="0.35">
      <c r="B16" s="53" t="s">
        <v>140</v>
      </c>
      <c r="C16" s="418"/>
      <c r="D16" s="481"/>
      <c r="E16" s="420">
        <f>AVERAGE(E5:E15)</f>
        <v>4.8245614035087723</v>
      </c>
    </row>
    <row r="17" spans="2:5" x14ac:dyDescent="0.25">
      <c r="E17" s="496"/>
    </row>
    <row r="18" spans="2:5" x14ac:dyDescent="0.25">
      <c r="B18" s="421" t="s">
        <v>166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4 класс  </vt:lpstr>
      <vt:lpstr>3 класс </vt:lpstr>
      <vt:lpstr>2 класс</vt:lpstr>
      <vt:lpstr>пример заполнения</vt:lpstr>
      <vt:lpstr>калькулятор объма времени2класс</vt:lpstr>
      <vt:lpstr>калькулятор объма времени 3 кла</vt:lpstr>
      <vt:lpstr>калькулятор объма времени 4 кла</vt:lpstr>
      <vt:lpstr>'2 класс'!Область_печати</vt:lpstr>
      <vt:lpstr>'3 класс '!Область_печати</vt:lpstr>
      <vt:lpstr>'4 класс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2025-01-17T10:45:24Z</cp:lastPrinted>
  <dcterms:created xsi:type="dcterms:W3CDTF">2022-06-20T08:21:41Z</dcterms:created>
  <dcterms:modified xsi:type="dcterms:W3CDTF">2025-01-17T11:07:56Z</dcterms:modified>
  <dc:language>ru-RU</dc:language>
</cp:coreProperties>
</file>